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<sst xmlns="http://schemas.openxmlformats.org/spreadsheetml/2006/main" count="13" uniqueCount="12">
  <si>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ตารางการกู้เงินสามัญ   ( แบบ ธนาคาร- สหกรณ์)</t>
  </si>
  <si>
    <t xml:space="preserve">เงินกู้ สูงสุด 1,500,000 บาท (ส่งชำระ ไม่เกิน  156 งวด) </t>
  </si>
  <si>
    <t>ทุนเรือนหุ้น    (20% ของเงินกู้)</t>
  </si>
  <si>
    <t>ขอกู้</t>
  </si>
  <si>
    <t>แบบธนาคาร</t>
  </si>
  <si>
    <t>แบบสหกรณ์</t>
  </si>
  <si>
    <t>ชำระ/งวด</t>
  </si>
  <si>
    <t>งวด</t>
  </si>
  <si>
    <t>เงินต้น</t>
  </si>
  <si>
    <t>ดอกเบี้ย</t>
  </si>
  <si>
    <t>รวมส่ง</t>
  </si>
  <si>
    <t>ส่งชำระ ไม่เกิน 13  ปี (156 งวด) ดอกเบี้ย  7.00 ต่อปี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</si>
</sst>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43" fontId="2" fillId="0" borderId="0" xfId="36" applyFont="1" applyAlignment="1">
      <alignment/>
    </xf>
    <xf numFmtId="43" fontId="2" fillId="0" borderId="0" xfId="36" applyFont="1" applyBorder="1" applyAlignment="1">
      <alignment/>
    </xf>
    <xf numFmtId="43" fontId="2" fillId="0" borderId="10" xfId="36" applyFont="1" applyBorder="1" applyAlignment="1">
      <alignment/>
    </xf>
    <xf numFmtId="43" fontId="2" fillId="0" borderId="10" xfId="36" applyFont="1" applyBorder="1" applyAlignment="1">
      <alignment horizontal="center"/>
    </xf>
    <xf numFmtId="187" fontId="3" fillId="0" borderId="11" xfId="36" applyNumberFormat="1" applyFont="1" applyBorder="1" applyAlignment="1">
      <alignment/>
    </xf>
    <xf numFmtId="187" fontId="2" fillId="0" borderId="11" xfId="36" applyNumberFormat="1" applyFont="1" applyBorder="1" applyAlignment="1">
      <alignment/>
    </xf>
    <xf numFmtId="43" fontId="3" fillId="0" borderId="11" xfId="36" applyFont="1" applyBorder="1" applyAlignment="1">
      <alignment/>
    </xf>
    <xf numFmtId="43" fontId="3" fillId="0" borderId="0" xfId="36" applyFont="1" applyAlignment="1">
      <alignment/>
    </xf>
    <xf numFmtId="43" fontId="4" fillId="0" borderId="10" xfId="36" applyFont="1" applyBorder="1" applyAlignment="1">
      <alignment/>
    </xf>
    <xf numFmtId="43" fontId="4" fillId="0" borderId="0" xfId="36" applyFont="1" applyAlignment="1">
      <alignment/>
    </xf>
    <xf numFmtId="43" fontId="2" fillId="0" borderId="10" xfId="36" applyFont="1" applyBorder="1" applyAlignment="1">
      <alignment horizontal="center"/>
    </xf>
    <xf numFmtId="187" fontId="5" fillId="0" borderId="10" xfId="36" applyNumberFormat="1" applyFont="1" applyBorder="1" applyAlignment="1">
      <alignment horizontal="center"/>
    </xf>
    <xf numFmtId="43" fontId="5" fillId="0" borderId="0" xfId="36" applyFont="1" applyAlignment="1">
      <alignment/>
    </xf>
    <xf numFmtId="187" fontId="2" fillId="0" borderId="0" xfId="36" applyNumberFormat="1" applyFont="1" applyAlignment="1">
      <alignment horizontal="center"/>
    </xf>
    <xf numFmtId="187" fontId="2" fillId="0" borderId="12" xfId="36" applyNumberFormat="1" applyFont="1" applyBorder="1" applyAlignment="1">
      <alignment horizontal="center"/>
    </xf>
    <xf numFmtId="43" fontId="2" fillId="0" borderId="10" xfId="36" applyFont="1" applyBorder="1" applyAlignment="1">
      <alignment horizontal="center" vertical="center" wrapText="1" shrinkToFit="1"/>
    </xf>
    <xf numFmtId="43" fontId="2" fillId="0" borderId="10" xfId="36" applyFont="1" applyBorder="1" applyAlignment="1">
      <alignment horizontal="center" vertical="center"/>
    </xf>
    <xf numFmtId="43" fontId="2" fillId="0" borderId="10" xfId="36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tabSelected="1" zoomScalePageLayoutView="0" workbookViewId="0" topLeftCell="A31">
      <selection activeCell="F39" sqref="F39"/>
    </sheetView>
  </sheetViews>
  <sheetFormatPr defaultColWidth="9.140625" defaultRowHeight="15"/>
  <cols>
    <col min="1" max="1" width="8.421875" style="8" customWidth="1"/>
    <col min="2" max="2" width="5.8515625" style="8" customWidth="1"/>
    <col min="3" max="3" width="11.28125" style="10" customWidth="1"/>
    <col min="4" max="4" width="9.57421875" style="1" customWidth="1"/>
    <col min="5" max="5" width="9.140625" style="13" customWidth="1"/>
    <col min="6" max="6" width="9.28125" style="8" customWidth="1"/>
    <col min="7" max="7" width="10.57421875" style="8" customWidth="1"/>
    <col min="8" max="8" width="9.28125" style="8" customWidth="1"/>
    <col min="9" max="9" width="7.421875" style="8" customWidth="1"/>
    <col min="10" max="16384" width="9.00390625" style="8" customWidth="1"/>
  </cols>
  <sheetData>
    <row r="1" spans="1:9" s="1" customFormat="1" ht="23.2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s="1" customFormat="1" ht="23.25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9" s="2" customFormat="1" ht="23.25">
      <c r="A3" s="16" t="s">
        <v>2</v>
      </c>
      <c r="B3" s="16"/>
      <c r="C3" s="17" t="s">
        <v>3</v>
      </c>
      <c r="D3" s="18" t="s">
        <v>11</v>
      </c>
      <c r="E3" s="18"/>
      <c r="F3" s="18"/>
      <c r="G3" s="18"/>
      <c r="H3" s="18"/>
      <c r="I3" s="18"/>
    </row>
    <row r="4" spans="1:9" s="2" customFormat="1" ht="23.25">
      <c r="A4" s="16"/>
      <c r="B4" s="16"/>
      <c r="C4" s="17"/>
      <c r="D4" s="18" t="s">
        <v>4</v>
      </c>
      <c r="E4" s="18"/>
      <c r="F4" s="18" t="s">
        <v>5</v>
      </c>
      <c r="G4" s="18"/>
      <c r="H4" s="18"/>
      <c r="I4" s="18"/>
    </row>
    <row r="5" spans="1:9" s="2" customFormat="1" ht="23.25">
      <c r="A5" s="16"/>
      <c r="B5" s="16"/>
      <c r="C5" s="17"/>
      <c r="D5" s="3" t="s">
        <v>6</v>
      </c>
      <c r="E5" s="11" t="s">
        <v>7</v>
      </c>
      <c r="F5" s="4" t="s">
        <v>8</v>
      </c>
      <c r="G5" s="4" t="s">
        <v>9</v>
      </c>
      <c r="H5" s="4" t="s">
        <v>10</v>
      </c>
      <c r="I5" s="4" t="s">
        <v>7</v>
      </c>
    </row>
    <row r="6" spans="1:9" ht="23.25">
      <c r="A6" s="5">
        <f aca="true" t="shared" si="0" ref="A6:A55">(C6*20/100)</f>
        <v>300000</v>
      </c>
      <c r="B6" s="5">
        <v>1</v>
      </c>
      <c r="C6" s="6">
        <v>1500000</v>
      </c>
      <c r="D6" s="3">
        <v>14700</v>
      </c>
      <c r="E6" s="12">
        <v>156</v>
      </c>
      <c r="F6" s="5">
        <v>9700</v>
      </c>
      <c r="G6" s="7">
        <f>C6*31/365*7/100</f>
        <v>8917.808219178081</v>
      </c>
      <c r="H6" s="7">
        <f aca="true" t="shared" si="1" ref="H6:H55">F6+G6</f>
        <v>18617.80821917808</v>
      </c>
      <c r="I6" s="5">
        <f>C6/F6</f>
        <v>154.63917525773195</v>
      </c>
    </row>
    <row r="7" spans="1:9" ht="23.25">
      <c r="A7" s="5">
        <f t="shared" si="0"/>
        <v>298000</v>
      </c>
      <c r="B7" s="5">
        <v>2</v>
      </c>
      <c r="C7" s="6">
        <v>1490000</v>
      </c>
      <c r="D7" s="3">
        <v>14600</v>
      </c>
      <c r="E7" s="12">
        <v>156</v>
      </c>
      <c r="F7" s="5">
        <v>9600</v>
      </c>
      <c r="G7" s="7">
        <f aca="true" t="shared" si="2" ref="G7:G70">C7*31/365*7/100</f>
        <v>8858.356164383562</v>
      </c>
      <c r="H7" s="7">
        <f t="shared" si="1"/>
        <v>18458.356164383564</v>
      </c>
      <c r="I7" s="5">
        <f>C7/F7</f>
        <v>155.20833333333334</v>
      </c>
    </row>
    <row r="8" spans="1:9" ht="23.25">
      <c r="A8" s="5">
        <f t="shared" si="0"/>
        <v>296000</v>
      </c>
      <c r="B8" s="5">
        <v>3</v>
      </c>
      <c r="C8" s="6">
        <v>1480000</v>
      </c>
      <c r="D8" s="3">
        <v>14500</v>
      </c>
      <c r="E8" s="12">
        <v>156</v>
      </c>
      <c r="F8" s="5">
        <v>9500</v>
      </c>
      <c r="G8" s="7">
        <f t="shared" si="2"/>
        <v>8798.904109589042</v>
      </c>
      <c r="H8" s="7">
        <f t="shared" si="1"/>
        <v>18298.904109589042</v>
      </c>
      <c r="I8" s="5">
        <f aca="true" t="shared" si="3" ref="I8:I71">C8/F8</f>
        <v>155.78947368421052</v>
      </c>
    </row>
    <row r="9" spans="1:9" ht="23.25">
      <c r="A9" s="5">
        <f t="shared" si="0"/>
        <v>294000</v>
      </c>
      <c r="B9" s="5">
        <v>4</v>
      </c>
      <c r="C9" s="6">
        <v>1470000</v>
      </c>
      <c r="D9" s="3">
        <v>14400</v>
      </c>
      <c r="E9" s="12">
        <v>156</v>
      </c>
      <c r="F9" s="5">
        <v>9500</v>
      </c>
      <c r="G9" s="7">
        <f t="shared" si="2"/>
        <v>8739.452054794521</v>
      </c>
      <c r="H9" s="7">
        <f t="shared" si="1"/>
        <v>18239.45205479452</v>
      </c>
      <c r="I9" s="5">
        <f t="shared" si="3"/>
        <v>154.73684210526315</v>
      </c>
    </row>
    <row r="10" spans="1:9" ht="23.25">
      <c r="A10" s="5">
        <f t="shared" si="0"/>
        <v>292000</v>
      </c>
      <c r="B10" s="5">
        <v>5</v>
      </c>
      <c r="C10" s="6">
        <v>1460000</v>
      </c>
      <c r="D10" s="3">
        <v>14300</v>
      </c>
      <c r="E10" s="12">
        <v>156</v>
      </c>
      <c r="F10" s="5">
        <v>9400</v>
      </c>
      <c r="G10" s="7">
        <f t="shared" si="2"/>
        <v>8680</v>
      </c>
      <c r="H10" s="7">
        <f t="shared" si="1"/>
        <v>18080</v>
      </c>
      <c r="I10" s="5">
        <f t="shared" si="3"/>
        <v>155.31914893617022</v>
      </c>
    </row>
    <row r="11" spans="1:9" ht="23.25">
      <c r="A11" s="5">
        <f t="shared" si="0"/>
        <v>290000</v>
      </c>
      <c r="B11" s="5">
        <v>6</v>
      </c>
      <c r="C11" s="6">
        <v>1450000</v>
      </c>
      <c r="D11" s="3">
        <v>14200</v>
      </c>
      <c r="E11" s="12">
        <v>156</v>
      </c>
      <c r="F11" s="5">
        <v>9300</v>
      </c>
      <c r="G11" s="7">
        <f t="shared" si="2"/>
        <v>8620.547945205479</v>
      </c>
      <c r="H11" s="7">
        <f t="shared" si="1"/>
        <v>17920.54794520548</v>
      </c>
      <c r="I11" s="5">
        <f t="shared" si="3"/>
        <v>155.91397849462365</v>
      </c>
    </row>
    <row r="12" spans="1:9" ht="23.25">
      <c r="A12" s="5">
        <f t="shared" si="0"/>
        <v>288000</v>
      </c>
      <c r="B12" s="5">
        <v>7</v>
      </c>
      <c r="C12" s="6">
        <v>1440000</v>
      </c>
      <c r="D12" s="3">
        <v>14100</v>
      </c>
      <c r="E12" s="12">
        <v>156</v>
      </c>
      <c r="F12" s="5">
        <v>9300</v>
      </c>
      <c r="G12" s="7">
        <f t="shared" si="2"/>
        <v>8561.095890410958</v>
      </c>
      <c r="H12" s="7">
        <f t="shared" si="1"/>
        <v>17861.095890410958</v>
      </c>
      <c r="I12" s="5">
        <f t="shared" si="3"/>
        <v>154.83870967741936</v>
      </c>
    </row>
    <row r="13" spans="1:9" ht="23.25">
      <c r="A13" s="5">
        <f t="shared" si="0"/>
        <v>286000</v>
      </c>
      <c r="B13" s="5">
        <v>8</v>
      </c>
      <c r="C13" s="6">
        <v>1430000</v>
      </c>
      <c r="D13" s="3">
        <v>14000</v>
      </c>
      <c r="E13" s="12">
        <v>156</v>
      </c>
      <c r="F13" s="5">
        <v>9200</v>
      </c>
      <c r="G13" s="7">
        <f t="shared" si="2"/>
        <v>8501.643835616438</v>
      </c>
      <c r="H13" s="7">
        <f t="shared" si="1"/>
        <v>17701.643835616436</v>
      </c>
      <c r="I13" s="5">
        <f t="shared" si="3"/>
        <v>155.43478260869566</v>
      </c>
    </row>
    <row r="14" spans="1:9" ht="23.25">
      <c r="A14" s="5">
        <f t="shared" si="0"/>
        <v>284000</v>
      </c>
      <c r="B14" s="5">
        <v>9</v>
      </c>
      <c r="C14" s="6">
        <v>1420000</v>
      </c>
      <c r="D14" s="3">
        <v>13900</v>
      </c>
      <c r="E14" s="12">
        <v>156</v>
      </c>
      <c r="F14" s="5">
        <v>9200</v>
      </c>
      <c r="G14" s="7">
        <f t="shared" si="2"/>
        <v>8442.191780821919</v>
      </c>
      <c r="H14" s="7">
        <f t="shared" si="1"/>
        <v>17642.19178082192</v>
      </c>
      <c r="I14" s="5">
        <f t="shared" si="3"/>
        <v>154.34782608695653</v>
      </c>
    </row>
    <row r="15" spans="1:9" ht="23.25">
      <c r="A15" s="5">
        <f t="shared" si="0"/>
        <v>282000</v>
      </c>
      <c r="B15" s="5">
        <v>10</v>
      </c>
      <c r="C15" s="6">
        <v>1410000</v>
      </c>
      <c r="D15" s="3">
        <v>13800</v>
      </c>
      <c r="E15" s="12">
        <v>156</v>
      </c>
      <c r="F15" s="5">
        <v>9100</v>
      </c>
      <c r="G15" s="7">
        <f t="shared" si="2"/>
        <v>8382.739726027397</v>
      </c>
      <c r="H15" s="7">
        <f t="shared" si="1"/>
        <v>17482.739726027397</v>
      </c>
      <c r="I15" s="5">
        <f t="shared" si="3"/>
        <v>154.94505494505495</v>
      </c>
    </row>
    <row r="16" spans="1:9" ht="23.25">
      <c r="A16" s="5">
        <f t="shared" si="0"/>
        <v>280000</v>
      </c>
      <c r="B16" s="5">
        <v>11</v>
      </c>
      <c r="C16" s="6">
        <v>1400000</v>
      </c>
      <c r="D16" s="3">
        <v>13700</v>
      </c>
      <c r="E16" s="12">
        <v>156</v>
      </c>
      <c r="F16" s="5">
        <v>9000</v>
      </c>
      <c r="G16" s="7">
        <f t="shared" si="2"/>
        <v>8323.287671232876</v>
      </c>
      <c r="H16" s="7">
        <f t="shared" si="1"/>
        <v>17323.287671232876</v>
      </c>
      <c r="I16" s="5">
        <f t="shared" si="3"/>
        <v>155.55555555555554</v>
      </c>
    </row>
    <row r="17" spans="1:9" ht="23.25">
      <c r="A17" s="5">
        <f t="shared" si="0"/>
        <v>278000</v>
      </c>
      <c r="B17" s="5">
        <v>12</v>
      </c>
      <c r="C17" s="6">
        <v>1390000</v>
      </c>
      <c r="D17" s="3">
        <v>13600</v>
      </c>
      <c r="E17" s="12">
        <v>156</v>
      </c>
      <c r="F17" s="5">
        <v>9000</v>
      </c>
      <c r="G17" s="7">
        <f t="shared" si="2"/>
        <v>8263.835616438357</v>
      </c>
      <c r="H17" s="7">
        <f t="shared" si="1"/>
        <v>17263.83561643836</v>
      </c>
      <c r="I17" s="5">
        <f t="shared" si="3"/>
        <v>154.44444444444446</v>
      </c>
    </row>
    <row r="18" spans="1:9" ht="23.25">
      <c r="A18" s="5">
        <f t="shared" si="0"/>
        <v>276000</v>
      </c>
      <c r="B18" s="5">
        <v>13</v>
      </c>
      <c r="C18" s="6">
        <v>1380000</v>
      </c>
      <c r="D18" s="3">
        <v>13500</v>
      </c>
      <c r="E18" s="12">
        <v>156</v>
      </c>
      <c r="F18" s="5">
        <v>8900</v>
      </c>
      <c r="G18" s="7">
        <f t="shared" si="2"/>
        <v>8204.383561643835</v>
      </c>
      <c r="H18" s="7">
        <f t="shared" si="1"/>
        <v>17104.383561643837</v>
      </c>
      <c r="I18" s="5">
        <f t="shared" si="3"/>
        <v>155.0561797752809</v>
      </c>
    </row>
    <row r="19" spans="1:9" ht="23.25">
      <c r="A19" s="5">
        <f t="shared" si="0"/>
        <v>274000</v>
      </c>
      <c r="B19" s="5">
        <v>14</v>
      </c>
      <c r="C19" s="6">
        <v>1370000</v>
      </c>
      <c r="D19" s="3">
        <v>13400</v>
      </c>
      <c r="E19" s="12">
        <v>156</v>
      </c>
      <c r="F19" s="5">
        <v>8800</v>
      </c>
      <c r="G19" s="7">
        <f t="shared" si="2"/>
        <v>8144.931506849315</v>
      </c>
      <c r="H19" s="7">
        <f t="shared" si="1"/>
        <v>16944.931506849316</v>
      </c>
      <c r="I19" s="5">
        <f t="shared" si="3"/>
        <v>155.6818181818182</v>
      </c>
    </row>
    <row r="20" spans="1:9" ht="23.25">
      <c r="A20" s="5">
        <f t="shared" si="0"/>
        <v>272000</v>
      </c>
      <c r="B20" s="5">
        <v>15</v>
      </c>
      <c r="C20" s="6">
        <v>1360000</v>
      </c>
      <c r="D20" s="3">
        <v>13400</v>
      </c>
      <c r="E20" s="12">
        <v>155</v>
      </c>
      <c r="F20" s="5">
        <v>8800</v>
      </c>
      <c r="G20" s="7">
        <f t="shared" si="2"/>
        <v>8085.479452054795</v>
      </c>
      <c r="H20" s="7">
        <f t="shared" si="1"/>
        <v>16885.479452054795</v>
      </c>
      <c r="I20" s="5">
        <f t="shared" si="3"/>
        <v>154.54545454545453</v>
      </c>
    </row>
    <row r="21" spans="1:9" ht="23.25">
      <c r="A21" s="5">
        <f t="shared" si="0"/>
        <v>270000</v>
      </c>
      <c r="B21" s="5">
        <v>16</v>
      </c>
      <c r="C21" s="6">
        <v>1350000</v>
      </c>
      <c r="D21" s="3">
        <v>13300</v>
      </c>
      <c r="E21" s="12">
        <v>155</v>
      </c>
      <c r="F21" s="5">
        <v>8700</v>
      </c>
      <c r="G21" s="7">
        <f t="shared" si="2"/>
        <v>8026.0273972602745</v>
      </c>
      <c r="H21" s="7">
        <f t="shared" si="1"/>
        <v>16726.027397260274</v>
      </c>
      <c r="I21" s="5">
        <f t="shared" si="3"/>
        <v>155.17241379310346</v>
      </c>
    </row>
    <row r="22" spans="1:9" ht="23.25">
      <c r="A22" s="5">
        <f t="shared" si="0"/>
        <v>268000</v>
      </c>
      <c r="B22" s="5">
        <v>17</v>
      </c>
      <c r="C22" s="6">
        <v>1340000</v>
      </c>
      <c r="D22" s="3">
        <v>13200</v>
      </c>
      <c r="E22" s="12">
        <v>155</v>
      </c>
      <c r="F22" s="5">
        <v>8600</v>
      </c>
      <c r="G22" s="7">
        <f t="shared" si="2"/>
        <v>7966.575342465753</v>
      </c>
      <c r="H22" s="7">
        <f t="shared" si="1"/>
        <v>16566.575342465752</v>
      </c>
      <c r="I22" s="5">
        <f t="shared" si="3"/>
        <v>155.8139534883721</v>
      </c>
    </row>
    <row r="23" spans="1:9" ht="23.25">
      <c r="A23" s="5">
        <f t="shared" si="0"/>
        <v>266000</v>
      </c>
      <c r="B23" s="5">
        <v>18</v>
      </c>
      <c r="C23" s="6">
        <v>1330000</v>
      </c>
      <c r="D23" s="3">
        <v>13100</v>
      </c>
      <c r="E23" s="12">
        <v>155</v>
      </c>
      <c r="F23" s="5">
        <v>8600</v>
      </c>
      <c r="G23" s="7">
        <f t="shared" si="2"/>
        <v>7907.123287671233</v>
      </c>
      <c r="H23" s="7">
        <f t="shared" si="1"/>
        <v>16507.12328767123</v>
      </c>
      <c r="I23" s="5">
        <f t="shared" si="3"/>
        <v>154.65116279069767</v>
      </c>
    </row>
    <row r="24" spans="1:9" ht="23.25">
      <c r="A24" s="5">
        <f t="shared" si="0"/>
        <v>264000</v>
      </c>
      <c r="B24" s="5">
        <v>19</v>
      </c>
      <c r="C24" s="6">
        <v>1320000</v>
      </c>
      <c r="D24" s="3">
        <v>13000</v>
      </c>
      <c r="E24" s="12">
        <v>155</v>
      </c>
      <c r="F24" s="5">
        <v>8500</v>
      </c>
      <c r="G24" s="7">
        <f t="shared" si="2"/>
        <v>7847.671232876713</v>
      </c>
      <c r="H24" s="7">
        <f t="shared" si="1"/>
        <v>16347.671232876713</v>
      </c>
      <c r="I24" s="5">
        <f t="shared" si="3"/>
        <v>155.2941176470588</v>
      </c>
    </row>
    <row r="25" spans="1:9" ht="23.25">
      <c r="A25" s="5">
        <f t="shared" si="0"/>
        <v>262000</v>
      </c>
      <c r="B25" s="5">
        <v>20</v>
      </c>
      <c r="C25" s="6">
        <v>1310000</v>
      </c>
      <c r="D25" s="3">
        <v>12900</v>
      </c>
      <c r="E25" s="12">
        <v>155</v>
      </c>
      <c r="F25" s="5">
        <v>8400</v>
      </c>
      <c r="G25" s="7">
        <f t="shared" si="2"/>
        <v>7788.219178082191</v>
      </c>
      <c r="H25" s="7">
        <f t="shared" si="1"/>
        <v>16188.219178082192</v>
      </c>
      <c r="I25" s="5">
        <f t="shared" si="3"/>
        <v>155.95238095238096</v>
      </c>
    </row>
    <row r="26" spans="1:9" ht="23.25">
      <c r="A26" s="5">
        <f t="shared" si="0"/>
        <v>260000</v>
      </c>
      <c r="B26" s="5">
        <v>21</v>
      </c>
      <c r="C26" s="6">
        <v>1300000</v>
      </c>
      <c r="D26" s="3">
        <v>12800</v>
      </c>
      <c r="E26" s="12">
        <v>155</v>
      </c>
      <c r="F26" s="5">
        <v>8400</v>
      </c>
      <c r="G26" s="7">
        <f t="shared" si="2"/>
        <v>7728.767123287672</v>
      </c>
      <c r="H26" s="7">
        <f t="shared" si="1"/>
        <v>16128.767123287671</v>
      </c>
      <c r="I26" s="5">
        <f t="shared" si="3"/>
        <v>154.76190476190476</v>
      </c>
    </row>
    <row r="27" spans="1:9" ht="23.25">
      <c r="A27" s="5">
        <f t="shared" si="0"/>
        <v>258000</v>
      </c>
      <c r="B27" s="5">
        <v>22</v>
      </c>
      <c r="C27" s="6">
        <v>1290000</v>
      </c>
      <c r="D27" s="3">
        <v>12700</v>
      </c>
      <c r="E27" s="12">
        <v>155</v>
      </c>
      <c r="F27" s="5">
        <v>8300</v>
      </c>
      <c r="G27" s="7">
        <f t="shared" si="2"/>
        <v>7669.315068493152</v>
      </c>
      <c r="H27" s="7">
        <f t="shared" si="1"/>
        <v>15969.315068493152</v>
      </c>
      <c r="I27" s="5">
        <f t="shared" si="3"/>
        <v>155.42168674698794</v>
      </c>
    </row>
    <row r="28" spans="1:9" ht="23.25">
      <c r="A28" s="5">
        <f t="shared" si="0"/>
        <v>256000</v>
      </c>
      <c r="B28" s="5">
        <v>23</v>
      </c>
      <c r="C28" s="6">
        <v>1280000</v>
      </c>
      <c r="D28" s="3">
        <v>12600</v>
      </c>
      <c r="E28" s="12">
        <v>155</v>
      </c>
      <c r="F28" s="5">
        <v>8300</v>
      </c>
      <c r="G28" s="7">
        <f t="shared" si="2"/>
        <v>7609.863013698629</v>
      </c>
      <c r="H28" s="7">
        <f t="shared" si="1"/>
        <v>15909.863013698628</v>
      </c>
      <c r="I28" s="5">
        <f t="shared" si="3"/>
        <v>154.21686746987953</v>
      </c>
    </row>
    <row r="29" spans="1:9" ht="23.25">
      <c r="A29" s="5">
        <f t="shared" si="0"/>
        <v>254000</v>
      </c>
      <c r="B29" s="5">
        <v>24</v>
      </c>
      <c r="C29" s="6">
        <v>1270000</v>
      </c>
      <c r="D29" s="3">
        <v>12500</v>
      </c>
      <c r="E29" s="12">
        <v>155</v>
      </c>
      <c r="F29" s="5">
        <v>8200</v>
      </c>
      <c r="G29" s="7">
        <f t="shared" si="2"/>
        <v>7550.410958904109</v>
      </c>
      <c r="H29" s="7">
        <f t="shared" si="1"/>
        <v>15750.410958904109</v>
      </c>
      <c r="I29" s="5">
        <f t="shared" si="3"/>
        <v>154.8780487804878</v>
      </c>
    </row>
    <row r="30" spans="1:9" ht="23.25">
      <c r="A30" s="5">
        <f t="shared" si="0"/>
        <v>252000</v>
      </c>
      <c r="B30" s="5">
        <v>25</v>
      </c>
      <c r="C30" s="6">
        <v>1260000</v>
      </c>
      <c r="D30" s="3">
        <v>12400</v>
      </c>
      <c r="E30" s="12">
        <v>155</v>
      </c>
      <c r="F30" s="5">
        <v>8100</v>
      </c>
      <c r="G30" s="7">
        <f t="shared" si="2"/>
        <v>7490.958904109589</v>
      </c>
      <c r="H30" s="7">
        <f t="shared" si="1"/>
        <v>15590.95890410959</v>
      </c>
      <c r="I30" s="5">
        <f t="shared" si="3"/>
        <v>155.55555555555554</v>
      </c>
    </row>
    <row r="31" spans="1:9" ht="23.25">
      <c r="A31" s="5">
        <f t="shared" si="0"/>
        <v>250000</v>
      </c>
      <c r="B31" s="5">
        <v>26</v>
      </c>
      <c r="C31" s="6">
        <v>1250000</v>
      </c>
      <c r="D31" s="3">
        <v>12300</v>
      </c>
      <c r="E31" s="12">
        <v>155</v>
      </c>
      <c r="F31" s="5">
        <v>8100</v>
      </c>
      <c r="G31" s="7">
        <f t="shared" si="2"/>
        <v>7431.506849315068</v>
      </c>
      <c r="H31" s="7">
        <f t="shared" si="1"/>
        <v>15531.506849315068</v>
      </c>
      <c r="I31" s="5">
        <f t="shared" si="3"/>
        <v>154.320987654321</v>
      </c>
    </row>
    <row r="32" spans="1:9" ht="23.25">
      <c r="A32" s="5">
        <f t="shared" si="0"/>
        <v>248000</v>
      </c>
      <c r="B32" s="5">
        <v>27</v>
      </c>
      <c r="C32" s="6">
        <v>1240000</v>
      </c>
      <c r="D32" s="3">
        <v>12200</v>
      </c>
      <c r="E32" s="12">
        <v>155</v>
      </c>
      <c r="F32" s="5">
        <v>8000</v>
      </c>
      <c r="G32" s="7">
        <f t="shared" si="2"/>
        <v>7372.054794520548</v>
      </c>
      <c r="H32" s="7">
        <f t="shared" si="1"/>
        <v>15372.054794520547</v>
      </c>
      <c r="I32" s="5">
        <f t="shared" si="3"/>
        <v>155</v>
      </c>
    </row>
    <row r="33" spans="1:9" ht="23.25">
      <c r="A33" s="5">
        <f t="shared" si="0"/>
        <v>246000</v>
      </c>
      <c r="B33" s="5">
        <v>28</v>
      </c>
      <c r="C33" s="6">
        <v>1230000</v>
      </c>
      <c r="D33" s="3">
        <v>12100</v>
      </c>
      <c r="E33" s="12">
        <v>155</v>
      </c>
      <c r="F33" s="5">
        <v>7900</v>
      </c>
      <c r="G33" s="7">
        <f t="shared" si="2"/>
        <v>7312.602739726028</v>
      </c>
      <c r="H33" s="7">
        <f t="shared" si="1"/>
        <v>15212.602739726028</v>
      </c>
      <c r="I33" s="5">
        <f t="shared" si="3"/>
        <v>155.69620253164558</v>
      </c>
    </row>
    <row r="34" spans="1:9" ht="23.25">
      <c r="A34" s="5">
        <f t="shared" si="0"/>
        <v>244000</v>
      </c>
      <c r="B34" s="5">
        <v>29</v>
      </c>
      <c r="C34" s="6">
        <v>1220000</v>
      </c>
      <c r="D34" s="3">
        <v>12000</v>
      </c>
      <c r="E34" s="12">
        <v>155</v>
      </c>
      <c r="F34" s="5">
        <v>7900</v>
      </c>
      <c r="G34" s="7">
        <f t="shared" si="2"/>
        <v>7253.1506849315065</v>
      </c>
      <c r="H34" s="7">
        <f t="shared" si="1"/>
        <v>15153.150684931506</v>
      </c>
      <c r="I34" s="5">
        <f t="shared" si="3"/>
        <v>154.43037974683546</v>
      </c>
    </row>
    <row r="35" spans="1:9" ht="23.25">
      <c r="A35" s="5">
        <f t="shared" si="0"/>
        <v>242000</v>
      </c>
      <c r="B35" s="5">
        <v>30</v>
      </c>
      <c r="C35" s="6">
        <v>1210000</v>
      </c>
      <c r="D35" s="3">
        <v>11900</v>
      </c>
      <c r="E35" s="12">
        <v>155</v>
      </c>
      <c r="F35" s="5">
        <v>7800</v>
      </c>
      <c r="G35" s="7">
        <f t="shared" si="2"/>
        <v>7193.698630136986</v>
      </c>
      <c r="H35" s="7">
        <f t="shared" si="1"/>
        <v>14993.698630136987</v>
      </c>
      <c r="I35" s="5">
        <f t="shared" si="3"/>
        <v>155.12820512820514</v>
      </c>
    </row>
    <row r="36" spans="1:9" ht="23.25">
      <c r="A36" s="5">
        <f t="shared" si="0"/>
        <v>240000</v>
      </c>
      <c r="B36" s="5">
        <v>31</v>
      </c>
      <c r="C36" s="6">
        <v>1200000</v>
      </c>
      <c r="D36" s="3">
        <v>11800</v>
      </c>
      <c r="E36" s="12">
        <v>155</v>
      </c>
      <c r="F36" s="5">
        <v>7700</v>
      </c>
      <c r="G36" s="7">
        <f t="shared" si="2"/>
        <v>7134.246575342466</v>
      </c>
      <c r="H36" s="7">
        <f t="shared" si="1"/>
        <v>14834.246575342466</v>
      </c>
      <c r="I36" s="5">
        <f t="shared" si="3"/>
        <v>155.84415584415584</v>
      </c>
    </row>
    <row r="37" spans="1:9" ht="23.25">
      <c r="A37" s="5">
        <f t="shared" si="0"/>
        <v>238000</v>
      </c>
      <c r="B37" s="5">
        <v>32</v>
      </c>
      <c r="C37" s="6">
        <v>1190000</v>
      </c>
      <c r="D37" s="3">
        <v>11700</v>
      </c>
      <c r="E37" s="12">
        <v>155</v>
      </c>
      <c r="F37" s="5">
        <v>7700</v>
      </c>
      <c r="G37" s="7">
        <f t="shared" si="2"/>
        <v>7074.794520547945</v>
      </c>
      <c r="H37" s="7">
        <f t="shared" si="1"/>
        <v>14774.794520547945</v>
      </c>
      <c r="I37" s="5">
        <f t="shared" si="3"/>
        <v>154.54545454545453</v>
      </c>
    </row>
    <row r="38" spans="1:9" ht="23.25">
      <c r="A38" s="5">
        <f t="shared" si="0"/>
        <v>236000</v>
      </c>
      <c r="B38" s="5">
        <v>33</v>
      </c>
      <c r="C38" s="6">
        <v>1180000</v>
      </c>
      <c r="D38" s="3">
        <v>11600</v>
      </c>
      <c r="E38" s="12">
        <v>155</v>
      </c>
      <c r="F38" s="5">
        <v>7600</v>
      </c>
      <c r="G38" s="7">
        <f t="shared" si="2"/>
        <v>7015.342465753425</v>
      </c>
      <c r="H38" s="7">
        <f t="shared" si="1"/>
        <v>14615.342465753425</v>
      </c>
      <c r="I38" s="5">
        <f t="shared" si="3"/>
        <v>155.26315789473685</v>
      </c>
    </row>
    <row r="39" spans="1:9" ht="23.25">
      <c r="A39" s="5">
        <f t="shared" si="0"/>
        <v>234000</v>
      </c>
      <c r="B39" s="5">
        <v>34</v>
      </c>
      <c r="C39" s="6">
        <v>1170000</v>
      </c>
      <c r="D39" s="3">
        <v>11500</v>
      </c>
      <c r="E39" s="12">
        <v>155</v>
      </c>
      <c r="F39" s="5">
        <v>7500</v>
      </c>
      <c r="G39" s="7">
        <f t="shared" si="2"/>
        <v>6955.890410958905</v>
      </c>
      <c r="H39" s="7">
        <f t="shared" si="1"/>
        <v>14455.890410958906</v>
      </c>
      <c r="I39" s="5">
        <f t="shared" si="3"/>
        <v>156</v>
      </c>
    </row>
    <row r="40" spans="1:9" ht="23.25">
      <c r="A40" s="5">
        <f t="shared" si="0"/>
        <v>232000</v>
      </c>
      <c r="B40" s="5">
        <v>35</v>
      </c>
      <c r="C40" s="6">
        <v>1160000</v>
      </c>
      <c r="D40" s="3">
        <v>11400</v>
      </c>
      <c r="E40" s="12">
        <v>155</v>
      </c>
      <c r="F40" s="5">
        <v>7500</v>
      </c>
      <c r="G40" s="7">
        <f t="shared" si="2"/>
        <v>6896.4383561643845</v>
      </c>
      <c r="H40" s="7">
        <f t="shared" si="1"/>
        <v>14396.438356164384</v>
      </c>
      <c r="I40" s="5">
        <f t="shared" si="3"/>
        <v>154.66666666666666</v>
      </c>
    </row>
    <row r="41" spans="1:9" ht="23.25">
      <c r="A41" s="5">
        <f t="shared" si="0"/>
        <v>230000</v>
      </c>
      <c r="B41" s="5">
        <v>36</v>
      </c>
      <c r="C41" s="6">
        <v>1150000</v>
      </c>
      <c r="D41" s="3">
        <v>11300</v>
      </c>
      <c r="E41" s="12">
        <v>155</v>
      </c>
      <c r="F41" s="5">
        <v>7400</v>
      </c>
      <c r="G41" s="7">
        <f t="shared" si="2"/>
        <v>6836.986301369862</v>
      </c>
      <c r="H41" s="7">
        <f t="shared" si="1"/>
        <v>14236.986301369863</v>
      </c>
      <c r="I41" s="5">
        <f t="shared" si="3"/>
        <v>155.40540540540542</v>
      </c>
    </row>
    <row r="42" spans="1:9" ht="23.25">
      <c r="A42" s="5">
        <f t="shared" si="0"/>
        <v>228000</v>
      </c>
      <c r="B42" s="5">
        <v>37</v>
      </c>
      <c r="C42" s="6">
        <v>1140000</v>
      </c>
      <c r="D42" s="3">
        <v>11200</v>
      </c>
      <c r="E42" s="12">
        <v>155</v>
      </c>
      <c r="F42" s="5">
        <v>7400</v>
      </c>
      <c r="G42" s="7">
        <f t="shared" si="2"/>
        <v>6777.534246575342</v>
      </c>
      <c r="H42" s="7">
        <f t="shared" si="1"/>
        <v>14177.534246575342</v>
      </c>
      <c r="I42" s="5">
        <f t="shared" si="3"/>
        <v>154.05405405405406</v>
      </c>
    </row>
    <row r="43" spans="1:9" ht="23.25">
      <c r="A43" s="5">
        <f t="shared" si="0"/>
        <v>226000</v>
      </c>
      <c r="B43" s="5">
        <v>38</v>
      </c>
      <c r="C43" s="6">
        <v>1130000</v>
      </c>
      <c r="D43" s="3">
        <v>11100</v>
      </c>
      <c r="E43" s="12">
        <v>155</v>
      </c>
      <c r="F43" s="5">
        <v>7300</v>
      </c>
      <c r="G43" s="7">
        <f t="shared" si="2"/>
        <v>6718.082191780822</v>
      </c>
      <c r="H43" s="7">
        <f t="shared" si="1"/>
        <v>14018.08219178082</v>
      </c>
      <c r="I43" s="5">
        <f t="shared" si="3"/>
        <v>154.7945205479452</v>
      </c>
    </row>
    <row r="44" spans="1:9" ht="23.25">
      <c r="A44" s="5">
        <f t="shared" si="0"/>
        <v>224000</v>
      </c>
      <c r="B44" s="5">
        <v>39</v>
      </c>
      <c r="C44" s="6">
        <v>1120000</v>
      </c>
      <c r="D44" s="3">
        <v>11000</v>
      </c>
      <c r="E44" s="12">
        <v>155</v>
      </c>
      <c r="F44" s="5">
        <v>7200</v>
      </c>
      <c r="G44" s="7">
        <f t="shared" si="2"/>
        <v>6658.630136986301</v>
      </c>
      <c r="H44" s="7">
        <f t="shared" si="1"/>
        <v>13858.630136986301</v>
      </c>
      <c r="I44" s="5">
        <f t="shared" si="3"/>
        <v>155.55555555555554</v>
      </c>
    </row>
    <row r="45" spans="1:9" ht="23.25">
      <c r="A45" s="5">
        <f t="shared" si="0"/>
        <v>222000</v>
      </c>
      <c r="B45" s="5">
        <v>40</v>
      </c>
      <c r="C45" s="6">
        <v>1110000</v>
      </c>
      <c r="D45" s="3">
        <v>10900</v>
      </c>
      <c r="E45" s="12">
        <v>156</v>
      </c>
      <c r="F45" s="5">
        <v>7200</v>
      </c>
      <c r="G45" s="7">
        <f t="shared" si="2"/>
        <v>6599.178082191781</v>
      </c>
      <c r="H45" s="7">
        <f t="shared" si="1"/>
        <v>13799.178082191782</v>
      </c>
      <c r="I45" s="5">
        <f t="shared" si="3"/>
        <v>154.16666666666666</v>
      </c>
    </row>
    <row r="46" spans="1:9" ht="23.25">
      <c r="A46" s="5">
        <f t="shared" si="0"/>
        <v>220000</v>
      </c>
      <c r="B46" s="5">
        <v>41</v>
      </c>
      <c r="C46" s="6">
        <v>1100000</v>
      </c>
      <c r="D46" s="3">
        <v>10800</v>
      </c>
      <c r="E46" s="12">
        <v>156</v>
      </c>
      <c r="F46" s="5">
        <v>7100</v>
      </c>
      <c r="G46" s="7">
        <f t="shared" si="2"/>
        <v>6539.726027397261</v>
      </c>
      <c r="H46" s="7">
        <f t="shared" si="1"/>
        <v>13639.72602739726</v>
      </c>
      <c r="I46" s="5">
        <f t="shared" si="3"/>
        <v>154.92957746478874</v>
      </c>
    </row>
    <row r="47" spans="1:9" ht="23.25">
      <c r="A47" s="5">
        <f t="shared" si="0"/>
        <v>218000</v>
      </c>
      <c r="B47" s="5">
        <v>42</v>
      </c>
      <c r="C47" s="6">
        <v>1090000</v>
      </c>
      <c r="D47" s="3">
        <v>10700</v>
      </c>
      <c r="E47" s="12">
        <v>156</v>
      </c>
      <c r="F47" s="5">
        <v>7000</v>
      </c>
      <c r="G47" s="7">
        <f t="shared" si="2"/>
        <v>6480.273972602739</v>
      </c>
      <c r="H47" s="7">
        <f t="shared" si="1"/>
        <v>13480.27397260274</v>
      </c>
      <c r="I47" s="5">
        <f t="shared" si="3"/>
        <v>155.71428571428572</v>
      </c>
    </row>
    <row r="48" spans="1:9" ht="23.25">
      <c r="A48" s="5">
        <f t="shared" si="0"/>
        <v>216000</v>
      </c>
      <c r="B48" s="5">
        <v>43</v>
      </c>
      <c r="C48" s="6">
        <v>1080000</v>
      </c>
      <c r="D48" s="3">
        <v>10600</v>
      </c>
      <c r="E48" s="12">
        <v>156</v>
      </c>
      <c r="F48" s="5">
        <v>7000</v>
      </c>
      <c r="G48" s="7">
        <f t="shared" si="2"/>
        <v>6420.821917808219</v>
      </c>
      <c r="H48" s="7">
        <f t="shared" si="1"/>
        <v>13420.821917808218</v>
      </c>
      <c r="I48" s="5">
        <f t="shared" si="3"/>
        <v>154.28571428571428</v>
      </c>
    </row>
    <row r="49" spans="1:9" ht="23.25">
      <c r="A49" s="5">
        <f t="shared" si="0"/>
        <v>214000</v>
      </c>
      <c r="B49" s="5">
        <v>44</v>
      </c>
      <c r="C49" s="6">
        <v>1070000</v>
      </c>
      <c r="D49" s="3">
        <v>10500</v>
      </c>
      <c r="E49" s="12">
        <v>156</v>
      </c>
      <c r="F49" s="5">
        <v>6900</v>
      </c>
      <c r="G49" s="7">
        <f t="shared" si="2"/>
        <v>6361.369863013699</v>
      </c>
      <c r="H49" s="7">
        <f t="shared" si="1"/>
        <v>13261.369863013699</v>
      </c>
      <c r="I49" s="5">
        <f t="shared" si="3"/>
        <v>155.07246376811594</v>
      </c>
    </row>
    <row r="50" spans="1:9" ht="23.25">
      <c r="A50" s="5">
        <f t="shared" si="0"/>
        <v>212000</v>
      </c>
      <c r="B50" s="5">
        <v>45</v>
      </c>
      <c r="C50" s="6">
        <v>1060000</v>
      </c>
      <c r="D50" s="3">
        <v>10400</v>
      </c>
      <c r="E50" s="12">
        <v>156</v>
      </c>
      <c r="F50" s="5">
        <v>6800</v>
      </c>
      <c r="G50" s="7">
        <f t="shared" si="2"/>
        <v>6301.917808219178</v>
      </c>
      <c r="H50" s="7">
        <f t="shared" si="1"/>
        <v>13101.91780821918</v>
      </c>
      <c r="I50" s="5">
        <f t="shared" si="3"/>
        <v>155.88235294117646</v>
      </c>
    </row>
    <row r="51" spans="1:9" ht="23.25">
      <c r="A51" s="5">
        <f t="shared" si="0"/>
        <v>210000</v>
      </c>
      <c r="B51" s="5">
        <v>46</v>
      </c>
      <c r="C51" s="6">
        <v>1050000</v>
      </c>
      <c r="D51" s="3">
        <v>10300</v>
      </c>
      <c r="E51" s="12">
        <v>156</v>
      </c>
      <c r="F51" s="5">
        <v>6800</v>
      </c>
      <c r="G51" s="7">
        <f t="shared" si="2"/>
        <v>6242.465753424658</v>
      </c>
      <c r="H51" s="7">
        <f t="shared" si="1"/>
        <v>13042.465753424658</v>
      </c>
      <c r="I51" s="5">
        <f t="shared" si="3"/>
        <v>154.41176470588235</v>
      </c>
    </row>
    <row r="52" spans="1:9" ht="23.25">
      <c r="A52" s="5">
        <f t="shared" si="0"/>
        <v>208000</v>
      </c>
      <c r="B52" s="5">
        <v>47</v>
      </c>
      <c r="C52" s="6">
        <v>1040000</v>
      </c>
      <c r="D52" s="3">
        <v>10200</v>
      </c>
      <c r="E52" s="12">
        <v>156</v>
      </c>
      <c r="F52" s="5">
        <v>6700</v>
      </c>
      <c r="G52" s="7">
        <f t="shared" si="2"/>
        <v>6183.013698630138</v>
      </c>
      <c r="H52" s="7">
        <f t="shared" si="1"/>
        <v>12883.013698630137</v>
      </c>
      <c r="I52" s="5">
        <f t="shared" si="3"/>
        <v>155.22388059701493</v>
      </c>
    </row>
    <row r="53" spans="1:9" ht="23.25">
      <c r="A53" s="5">
        <f t="shared" si="0"/>
        <v>206000</v>
      </c>
      <c r="B53" s="5">
        <v>48</v>
      </c>
      <c r="C53" s="6">
        <v>1030000</v>
      </c>
      <c r="D53" s="3">
        <v>10100</v>
      </c>
      <c r="E53" s="12">
        <v>156</v>
      </c>
      <c r="F53" s="5">
        <v>6700</v>
      </c>
      <c r="G53" s="7">
        <f t="shared" si="2"/>
        <v>6123.5616438356155</v>
      </c>
      <c r="H53" s="7">
        <f t="shared" si="1"/>
        <v>12823.561643835616</v>
      </c>
      <c r="I53" s="5">
        <f t="shared" si="3"/>
        <v>153.73134328358208</v>
      </c>
    </row>
    <row r="54" spans="1:9" ht="23.25">
      <c r="A54" s="5">
        <f t="shared" si="0"/>
        <v>204000</v>
      </c>
      <c r="B54" s="5">
        <v>49</v>
      </c>
      <c r="C54" s="6">
        <v>1020000</v>
      </c>
      <c r="D54" s="3">
        <v>10000</v>
      </c>
      <c r="E54" s="12">
        <v>156</v>
      </c>
      <c r="F54" s="5">
        <v>6600</v>
      </c>
      <c r="G54" s="7">
        <f t="shared" si="2"/>
        <v>6064.109589041095</v>
      </c>
      <c r="H54" s="7">
        <f t="shared" si="1"/>
        <v>12664.109589041094</v>
      </c>
      <c r="I54" s="5">
        <f t="shared" si="3"/>
        <v>154.54545454545453</v>
      </c>
    </row>
    <row r="55" spans="1:9" ht="23.25">
      <c r="A55" s="5">
        <f t="shared" si="0"/>
        <v>202000</v>
      </c>
      <c r="B55" s="5">
        <v>50</v>
      </c>
      <c r="C55" s="6">
        <v>1010000</v>
      </c>
      <c r="D55" s="3">
        <v>9900</v>
      </c>
      <c r="E55" s="12">
        <v>156</v>
      </c>
      <c r="F55" s="5">
        <v>6500</v>
      </c>
      <c r="G55" s="7">
        <f t="shared" si="2"/>
        <v>6004.657534246575</v>
      </c>
      <c r="H55" s="7">
        <f t="shared" si="1"/>
        <v>12504.657534246575</v>
      </c>
      <c r="I55" s="5">
        <f t="shared" si="3"/>
        <v>155.3846153846154</v>
      </c>
    </row>
    <row r="56" spans="1:9" ht="23.25">
      <c r="A56" s="5">
        <f>(C56*20/100)</f>
        <v>200000</v>
      </c>
      <c r="B56" s="5">
        <v>51</v>
      </c>
      <c r="C56" s="6">
        <v>1000000</v>
      </c>
      <c r="D56" s="3">
        <v>9800</v>
      </c>
      <c r="E56" s="12">
        <v>156</v>
      </c>
      <c r="F56" s="5">
        <v>6500</v>
      </c>
      <c r="G56" s="7">
        <f t="shared" si="2"/>
        <v>5945.205479452055</v>
      </c>
      <c r="H56" s="7">
        <f>F56+G56</f>
        <v>12445.205479452055</v>
      </c>
      <c r="I56" s="5">
        <f t="shared" si="3"/>
        <v>153.84615384615384</v>
      </c>
    </row>
    <row r="57" spans="1:9" ht="23.25">
      <c r="A57" s="5">
        <f aca="true" t="shared" si="4" ref="A57:A120">(C57*20/100)</f>
        <v>198000</v>
      </c>
      <c r="B57" s="5">
        <v>52</v>
      </c>
      <c r="C57" s="6">
        <v>990000</v>
      </c>
      <c r="D57" s="3">
        <v>9700</v>
      </c>
      <c r="E57" s="12">
        <v>156</v>
      </c>
      <c r="F57" s="5">
        <v>6400</v>
      </c>
      <c r="G57" s="7">
        <f t="shared" si="2"/>
        <v>5885.753424657534</v>
      </c>
      <c r="H57" s="7">
        <f aca="true" t="shared" si="5" ref="H57:H120">F57+G57</f>
        <v>12285.753424657534</v>
      </c>
      <c r="I57" s="5">
        <f t="shared" si="3"/>
        <v>154.6875</v>
      </c>
    </row>
    <row r="58" spans="1:9" ht="23.25">
      <c r="A58" s="5">
        <f t="shared" si="4"/>
        <v>196000</v>
      </c>
      <c r="B58" s="5">
        <v>53</v>
      </c>
      <c r="C58" s="6">
        <v>980000</v>
      </c>
      <c r="D58" s="3">
        <v>9600</v>
      </c>
      <c r="E58" s="12">
        <v>156</v>
      </c>
      <c r="F58" s="5">
        <v>6300</v>
      </c>
      <c r="G58" s="7">
        <f t="shared" si="2"/>
        <v>5826.301369863014</v>
      </c>
      <c r="H58" s="7">
        <f t="shared" si="5"/>
        <v>12126.301369863013</v>
      </c>
      <c r="I58" s="5">
        <f t="shared" si="3"/>
        <v>155.55555555555554</v>
      </c>
    </row>
    <row r="59" spans="1:9" ht="23.25">
      <c r="A59" s="5">
        <f t="shared" si="4"/>
        <v>194000</v>
      </c>
      <c r="B59" s="5">
        <v>54</v>
      </c>
      <c r="C59" s="6">
        <v>970000</v>
      </c>
      <c r="D59" s="3">
        <v>9500</v>
      </c>
      <c r="E59" s="12">
        <v>156</v>
      </c>
      <c r="F59" s="5">
        <v>6300</v>
      </c>
      <c r="G59" s="7">
        <f t="shared" si="2"/>
        <v>5766.8493150684935</v>
      </c>
      <c r="H59" s="7">
        <f t="shared" si="5"/>
        <v>12066.849315068494</v>
      </c>
      <c r="I59" s="5">
        <f t="shared" si="3"/>
        <v>153.96825396825398</v>
      </c>
    </row>
    <row r="60" spans="1:9" ht="23.25">
      <c r="A60" s="5">
        <f t="shared" si="4"/>
        <v>192000</v>
      </c>
      <c r="B60" s="5">
        <v>55</v>
      </c>
      <c r="C60" s="6">
        <v>960000</v>
      </c>
      <c r="D60" s="3">
        <v>9400</v>
      </c>
      <c r="E60" s="12">
        <v>156</v>
      </c>
      <c r="F60" s="5">
        <v>6200</v>
      </c>
      <c r="G60" s="7">
        <f t="shared" si="2"/>
        <v>5707.397260273972</v>
      </c>
      <c r="H60" s="7">
        <f t="shared" si="5"/>
        <v>11907.397260273972</v>
      </c>
      <c r="I60" s="5">
        <f t="shared" si="3"/>
        <v>154.83870967741936</v>
      </c>
    </row>
    <row r="61" spans="1:9" ht="23.25">
      <c r="A61" s="5">
        <f t="shared" si="4"/>
        <v>190000</v>
      </c>
      <c r="B61" s="5">
        <v>56</v>
      </c>
      <c r="C61" s="6">
        <v>950000</v>
      </c>
      <c r="D61" s="3">
        <v>9300</v>
      </c>
      <c r="E61" s="12">
        <v>156</v>
      </c>
      <c r="F61" s="5">
        <v>6100</v>
      </c>
      <c r="G61" s="7">
        <f t="shared" si="2"/>
        <v>5647.945205479452</v>
      </c>
      <c r="H61" s="7">
        <f t="shared" si="5"/>
        <v>11747.945205479453</v>
      </c>
      <c r="I61" s="5">
        <f t="shared" si="3"/>
        <v>155.7377049180328</v>
      </c>
    </row>
    <row r="62" spans="1:9" ht="23.25">
      <c r="A62" s="5">
        <f t="shared" si="4"/>
        <v>188000</v>
      </c>
      <c r="B62" s="5">
        <v>57</v>
      </c>
      <c r="C62" s="6">
        <v>940000</v>
      </c>
      <c r="D62" s="3">
        <v>9200</v>
      </c>
      <c r="E62" s="12">
        <v>156</v>
      </c>
      <c r="F62" s="5">
        <v>6100</v>
      </c>
      <c r="G62" s="7">
        <f t="shared" si="2"/>
        <v>5588.493150684932</v>
      </c>
      <c r="H62" s="7">
        <f t="shared" si="5"/>
        <v>11688.493150684932</v>
      </c>
      <c r="I62" s="5">
        <f t="shared" si="3"/>
        <v>154.0983606557377</v>
      </c>
    </row>
    <row r="63" spans="1:9" ht="23.25">
      <c r="A63" s="5">
        <f t="shared" si="4"/>
        <v>186000</v>
      </c>
      <c r="B63" s="5">
        <v>58</v>
      </c>
      <c r="C63" s="6">
        <v>930000</v>
      </c>
      <c r="D63" s="3">
        <v>9100</v>
      </c>
      <c r="E63" s="12">
        <v>156</v>
      </c>
      <c r="F63" s="5">
        <v>6000</v>
      </c>
      <c r="G63" s="7">
        <f t="shared" si="2"/>
        <v>5529.041095890411</v>
      </c>
      <c r="H63" s="7">
        <f t="shared" si="5"/>
        <v>11529.04109589041</v>
      </c>
      <c r="I63" s="5">
        <f t="shared" si="3"/>
        <v>155</v>
      </c>
    </row>
    <row r="64" spans="1:9" ht="23.25">
      <c r="A64" s="5">
        <f t="shared" si="4"/>
        <v>184000</v>
      </c>
      <c r="B64" s="5">
        <v>59</v>
      </c>
      <c r="C64" s="6">
        <v>920000</v>
      </c>
      <c r="D64" s="3">
        <v>9000</v>
      </c>
      <c r="E64" s="12">
        <v>156</v>
      </c>
      <c r="F64" s="5">
        <v>5900</v>
      </c>
      <c r="G64" s="7">
        <f t="shared" si="2"/>
        <v>5469.589041095891</v>
      </c>
      <c r="H64" s="7">
        <f t="shared" si="5"/>
        <v>11369.589041095891</v>
      </c>
      <c r="I64" s="5">
        <f t="shared" si="3"/>
        <v>155.9322033898305</v>
      </c>
    </row>
    <row r="65" spans="1:9" ht="23.25">
      <c r="A65" s="5">
        <f t="shared" si="4"/>
        <v>182000</v>
      </c>
      <c r="B65" s="5">
        <v>60</v>
      </c>
      <c r="C65" s="6">
        <v>910000</v>
      </c>
      <c r="D65" s="3">
        <v>8900</v>
      </c>
      <c r="E65" s="12">
        <v>156</v>
      </c>
      <c r="F65" s="5">
        <v>5900</v>
      </c>
      <c r="G65" s="7">
        <f t="shared" si="2"/>
        <v>5410.136986301371</v>
      </c>
      <c r="H65" s="7">
        <f t="shared" si="5"/>
        <v>11310.136986301372</v>
      </c>
      <c r="I65" s="5">
        <f t="shared" si="3"/>
        <v>154.23728813559322</v>
      </c>
    </row>
    <row r="66" spans="1:9" ht="23.25">
      <c r="A66" s="5">
        <f t="shared" si="4"/>
        <v>180000</v>
      </c>
      <c r="B66" s="5">
        <v>61</v>
      </c>
      <c r="C66" s="6">
        <v>900000</v>
      </c>
      <c r="D66" s="3">
        <v>8900</v>
      </c>
      <c r="E66" s="12">
        <v>154</v>
      </c>
      <c r="F66" s="5">
        <v>5800</v>
      </c>
      <c r="G66" s="7">
        <f t="shared" si="2"/>
        <v>5350.684931506848</v>
      </c>
      <c r="H66" s="7">
        <f t="shared" si="5"/>
        <v>11150.684931506848</v>
      </c>
      <c r="I66" s="5">
        <f t="shared" si="3"/>
        <v>155.17241379310346</v>
      </c>
    </row>
    <row r="67" spans="1:9" ht="23.25">
      <c r="A67" s="5">
        <f t="shared" si="4"/>
        <v>178000</v>
      </c>
      <c r="B67" s="5">
        <v>62</v>
      </c>
      <c r="C67" s="6">
        <v>890000</v>
      </c>
      <c r="D67" s="3">
        <v>8800</v>
      </c>
      <c r="E67" s="12">
        <v>154</v>
      </c>
      <c r="F67" s="5">
        <v>5800</v>
      </c>
      <c r="G67" s="7">
        <f t="shared" si="2"/>
        <v>5291.232876712328</v>
      </c>
      <c r="H67" s="7">
        <f t="shared" si="5"/>
        <v>11091.232876712329</v>
      </c>
      <c r="I67" s="5">
        <f t="shared" si="3"/>
        <v>153.44827586206895</v>
      </c>
    </row>
    <row r="68" spans="1:9" ht="23.25">
      <c r="A68" s="5">
        <f t="shared" si="4"/>
        <v>176000</v>
      </c>
      <c r="B68" s="5">
        <v>63</v>
      </c>
      <c r="C68" s="6">
        <v>880000</v>
      </c>
      <c r="D68" s="3">
        <v>8700</v>
      </c>
      <c r="E68" s="12">
        <v>154</v>
      </c>
      <c r="F68" s="5">
        <v>5700</v>
      </c>
      <c r="G68" s="7">
        <f t="shared" si="2"/>
        <v>5231.780821917809</v>
      </c>
      <c r="H68" s="7">
        <f t="shared" si="5"/>
        <v>10931.780821917808</v>
      </c>
      <c r="I68" s="5">
        <f t="shared" si="3"/>
        <v>154.3859649122807</v>
      </c>
    </row>
    <row r="69" spans="1:9" ht="23.25">
      <c r="A69" s="5">
        <f t="shared" si="4"/>
        <v>174000</v>
      </c>
      <c r="B69" s="5">
        <v>64</v>
      </c>
      <c r="C69" s="6">
        <v>870000</v>
      </c>
      <c r="D69" s="3">
        <v>8600</v>
      </c>
      <c r="E69" s="12">
        <v>154</v>
      </c>
      <c r="F69" s="5">
        <v>5600</v>
      </c>
      <c r="G69" s="7">
        <f t="shared" si="2"/>
        <v>5172.328767123287</v>
      </c>
      <c r="H69" s="7">
        <f t="shared" si="5"/>
        <v>10772.328767123287</v>
      </c>
      <c r="I69" s="5">
        <f t="shared" si="3"/>
        <v>155.35714285714286</v>
      </c>
    </row>
    <row r="70" spans="1:9" ht="23.25">
      <c r="A70" s="5">
        <f t="shared" si="4"/>
        <v>172000</v>
      </c>
      <c r="B70" s="5">
        <v>65</v>
      </c>
      <c r="C70" s="6">
        <v>860000</v>
      </c>
      <c r="D70" s="3">
        <v>8500</v>
      </c>
      <c r="E70" s="12">
        <v>154</v>
      </c>
      <c r="F70" s="5">
        <v>5600</v>
      </c>
      <c r="G70" s="7">
        <f t="shared" si="2"/>
        <v>5112.876712328767</v>
      </c>
      <c r="H70" s="7">
        <f t="shared" si="5"/>
        <v>10712.876712328767</v>
      </c>
      <c r="I70" s="5">
        <f t="shared" si="3"/>
        <v>153.57142857142858</v>
      </c>
    </row>
    <row r="71" spans="1:9" ht="23.25">
      <c r="A71" s="5">
        <f t="shared" si="4"/>
        <v>170000</v>
      </c>
      <c r="B71" s="5">
        <v>66</v>
      </c>
      <c r="C71" s="6">
        <v>850000</v>
      </c>
      <c r="D71" s="3">
        <v>8400</v>
      </c>
      <c r="E71" s="12">
        <v>154</v>
      </c>
      <c r="F71" s="5">
        <v>5500</v>
      </c>
      <c r="G71" s="7">
        <f aca="true" t="shared" si="6" ref="G71:G134">C71*31/365*7/100</f>
        <v>5053.424657534247</v>
      </c>
      <c r="H71" s="7">
        <f t="shared" si="5"/>
        <v>10553.424657534248</v>
      </c>
      <c r="I71" s="5">
        <f t="shared" si="3"/>
        <v>154.54545454545453</v>
      </c>
    </row>
    <row r="72" spans="1:9" ht="23.25">
      <c r="A72" s="5">
        <f t="shared" si="4"/>
        <v>168000</v>
      </c>
      <c r="B72" s="5">
        <v>67</v>
      </c>
      <c r="C72" s="6">
        <v>840000</v>
      </c>
      <c r="D72" s="3">
        <v>8300</v>
      </c>
      <c r="E72" s="12">
        <v>154</v>
      </c>
      <c r="F72" s="5">
        <v>5400</v>
      </c>
      <c r="G72" s="7">
        <f t="shared" si="6"/>
        <v>4993.9726027397255</v>
      </c>
      <c r="H72" s="7">
        <f t="shared" si="5"/>
        <v>10393.972602739726</v>
      </c>
      <c r="I72" s="5">
        <f aca="true" t="shared" si="7" ref="I72:I135">C72/F72</f>
        <v>155.55555555555554</v>
      </c>
    </row>
    <row r="73" spans="1:9" ht="23.25">
      <c r="A73" s="5">
        <f t="shared" si="4"/>
        <v>166000</v>
      </c>
      <c r="B73" s="5">
        <v>68</v>
      </c>
      <c r="C73" s="6">
        <v>830000</v>
      </c>
      <c r="D73" s="3">
        <v>8200</v>
      </c>
      <c r="E73" s="12">
        <v>154</v>
      </c>
      <c r="F73" s="5">
        <v>5400</v>
      </c>
      <c r="G73" s="7">
        <f t="shared" si="6"/>
        <v>4934.520547945205</v>
      </c>
      <c r="H73" s="7">
        <f t="shared" si="5"/>
        <v>10334.520547945205</v>
      </c>
      <c r="I73" s="5">
        <f t="shared" si="7"/>
        <v>153.7037037037037</v>
      </c>
    </row>
    <row r="74" spans="1:9" ht="23.25">
      <c r="A74" s="5">
        <f t="shared" si="4"/>
        <v>164000</v>
      </c>
      <c r="B74" s="5">
        <v>69</v>
      </c>
      <c r="C74" s="6">
        <v>820000</v>
      </c>
      <c r="D74" s="3">
        <v>8100</v>
      </c>
      <c r="E74" s="12">
        <v>154</v>
      </c>
      <c r="F74" s="5">
        <v>5300</v>
      </c>
      <c r="G74" s="7">
        <f t="shared" si="6"/>
        <v>4875.068493150685</v>
      </c>
      <c r="H74" s="7">
        <f t="shared" si="5"/>
        <v>10175.068493150684</v>
      </c>
      <c r="I74" s="5">
        <f t="shared" si="7"/>
        <v>154.71698113207546</v>
      </c>
    </row>
    <row r="75" spans="1:9" ht="23.25">
      <c r="A75" s="5">
        <f t="shared" si="4"/>
        <v>162000</v>
      </c>
      <c r="B75" s="5">
        <v>70</v>
      </c>
      <c r="C75" s="6">
        <v>810000</v>
      </c>
      <c r="D75" s="3">
        <v>8000</v>
      </c>
      <c r="E75" s="12">
        <v>154</v>
      </c>
      <c r="F75" s="5">
        <v>5200</v>
      </c>
      <c r="G75" s="7">
        <f t="shared" si="6"/>
        <v>4815.6164383561645</v>
      </c>
      <c r="H75" s="7">
        <f t="shared" si="5"/>
        <v>10015.616438356165</v>
      </c>
      <c r="I75" s="5">
        <f t="shared" si="7"/>
        <v>155.76923076923077</v>
      </c>
    </row>
    <row r="76" spans="1:9" ht="23.25">
      <c r="A76" s="5">
        <f t="shared" si="4"/>
        <v>160000</v>
      </c>
      <c r="B76" s="5">
        <v>71</v>
      </c>
      <c r="C76" s="6">
        <v>800000</v>
      </c>
      <c r="D76" s="3">
        <v>7900</v>
      </c>
      <c r="E76" s="12">
        <v>154</v>
      </c>
      <c r="F76" s="5">
        <v>5200</v>
      </c>
      <c r="G76" s="7">
        <f t="shared" si="6"/>
        <v>4756.164383561644</v>
      </c>
      <c r="H76" s="7">
        <f t="shared" si="5"/>
        <v>9956.164383561645</v>
      </c>
      <c r="I76" s="5">
        <f t="shared" si="7"/>
        <v>153.84615384615384</v>
      </c>
    </row>
    <row r="77" spans="1:9" ht="23.25">
      <c r="A77" s="5">
        <f t="shared" si="4"/>
        <v>158000</v>
      </c>
      <c r="B77" s="5">
        <v>72</v>
      </c>
      <c r="C77" s="6">
        <v>790000</v>
      </c>
      <c r="D77" s="3">
        <v>7800</v>
      </c>
      <c r="E77" s="12">
        <v>154</v>
      </c>
      <c r="F77" s="5">
        <v>5100</v>
      </c>
      <c r="G77" s="7">
        <f t="shared" si="6"/>
        <v>4696.712328767124</v>
      </c>
      <c r="H77" s="7">
        <f t="shared" si="5"/>
        <v>9796.712328767124</v>
      </c>
      <c r="I77" s="5">
        <f t="shared" si="7"/>
        <v>154.90196078431373</v>
      </c>
    </row>
    <row r="78" spans="1:9" ht="23.25">
      <c r="A78" s="5">
        <f t="shared" si="4"/>
        <v>156000</v>
      </c>
      <c r="B78" s="5">
        <v>73</v>
      </c>
      <c r="C78" s="6">
        <v>780000</v>
      </c>
      <c r="D78" s="3">
        <v>7700</v>
      </c>
      <c r="E78" s="12">
        <v>154</v>
      </c>
      <c r="F78" s="5">
        <v>5000</v>
      </c>
      <c r="G78" s="7">
        <f t="shared" si="6"/>
        <v>4637.260273972603</v>
      </c>
      <c r="H78" s="7">
        <f t="shared" si="5"/>
        <v>9637.260273972603</v>
      </c>
      <c r="I78" s="5">
        <f t="shared" si="7"/>
        <v>156</v>
      </c>
    </row>
    <row r="79" spans="1:9" ht="23.25">
      <c r="A79" s="5">
        <f t="shared" si="4"/>
        <v>154000</v>
      </c>
      <c r="B79" s="5">
        <v>74</v>
      </c>
      <c r="C79" s="6">
        <v>770000</v>
      </c>
      <c r="D79" s="3">
        <v>7600</v>
      </c>
      <c r="E79" s="12">
        <v>154</v>
      </c>
      <c r="F79" s="5">
        <v>5000</v>
      </c>
      <c r="G79" s="7">
        <f t="shared" si="6"/>
        <v>4577.808219178082</v>
      </c>
      <c r="H79" s="7">
        <f t="shared" si="5"/>
        <v>9577.808219178081</v>
      </c>
      <c r="I79" s="5">
        <f t="shared" si="7"/>
        <v>154</v>
      </c>
    </row>
    <row r="80" spans="1:9" ht="23.25">
      <c r="A80" s="5">
        <f t="shared" si="4"/>
        <v>152000</v>
      </c>
      <c r="B80" s="5">
        <v>75</v>
      </c>
      <c r="C80" s="6">
        <v>760000</v>
      </c>
      <c r="D80" s="3">
        <v>7500</v>
      </c>
      <c r="E80" s="12">
        <v>154</v>
      </c>
      <c r="F80" s="5">
        <v>4900</v>
      </c>
      <c r="G80" s="7">
        <f t="shared" si="6"/>
        <v>4518.356164383562</v>
      </c>
      <c r="H80" s="7">
        <f t="shared" si="5"/>
        <v>9418.356164383562</v>
      </c>
      <c r="I80" s="5">
        <f t="shared" si="7"/>
        <v>155.10204081632654</v>
      </c>
    </row>
    <row r="81" spans="1:9" ht="23.25">
      <c r="A81" s="5">
        <f t="shared" si="4"/>
        <v>150000</v>
      </c>
      <c r="B81" s="5">
        <v>76</v>
      </c>
      <c r="C81" s="6">
        <v>750000</v>
      </c>
      <c r="D81" s="3">
        <v>7400</v>
      </c>
      <c r="E81" s="12">
        <v>154</v>
      </c>
      <c r="F81" s="5">
        <v>4900</v>
      </c>
      <c r="G81" s="7">
        <f t="shared" si="6"/>
        <v>4458.904109589041</v>
      </c>
      <c r="H81" s="7">
        <f t="shared" si="5"/>
        <v>9358.90410958904</v>
      </c>
      <c r="I81" s="5">
        <f t="shared" si="7"/>
        <v>153.0612244897959</v>
      </c>
    </row>
    <row r="82" spans="1:9" ht="23.25">
      <c r="A82" s="5">
        <f t="shared" si="4"/>
        <v>148000</v>
      </c>
      <c r="B82" s="5">
        <v>77</v>
      </c>
      <c r="C82" s="6">
        <v>740000</v>
      </c>
      <c r="D82" s="3">
        <v>7300</v>
      </c>
      <c r="E82" s="12">
        <v>154</v>
      </c>
      <c r="F82" s="5">
        <v>4800</v>
      </c>
      <c r="G82" s="7">
        <f t="shared" si="6"/>
        <v>4399.452054794521</v>
      </c>
      <c r="H82" s="7">
        <f t="shared" si="5"/>
        <v>9199.452054794521</v>
      </c>
      <c r="I82" s="5">
        <f t="shared" si="7"/>
        <v>154.16666666666666</v>
      </c>
    </row>
    <row r="83" spans="1:9" ht="23.25">
      <c r="A83" s="5">
        <f t="shared" si="4"/>
        <v>146000</v>
      </c>
      <c r="B83" s="5">
        <v>78</v>
      </c>
      <c r="C83" s="6">
        <v>730000</v>
      </c>
      <c r="D83" s="3">
        <v>7200</v>
      </c>
      <c r="E83" s="12">
        <v>154</v>
      </c>
      <c r="F83" s="5">
        <v>4700</v>
      </c>
      <c r="G83" s="7">
        <f t="shared" si="6"/>
        <v>4340</v>
      </c>
      <c r="H83" s="7">
        <f t="shared" si="5"/>
        <v>9040</v>
      </c>
      <c r="I83" s="5">
        <f t="shared" si="7"/>
        <v>155.31914893617022</v>
      </c>
    </row>
    <row r="84" spans="1:9" ht="23.25">
      <c r="A84" s="5">
        <f t="shared" si="4"/>
        <v>144000</v>
      </c>
      <c r="B84" s="5">
        <v>79</v>
      </c>
      <c r="C84" s="6">
        <v>720000</v>
      </c>
      <c r="D84" s="3">
        <v>7100</v>
      </c>
      <c r="E84" s="12">
        <v>154</v>
      </c>
      <c r="F84" s="5">
        <v>4700</v>
      </c>
      <c r="G84" s="7">
        <f t="shared" si="6"/>
        <v>4280.547945205479</v>
      </c>
      <c r="H84" s="7">
        <f t="shared" si="5"/>
        <v>8980.547945205479</v>
      </c>
      <c r="I84" s="5">
        <f t="shared" si="7"/>
        <v>153.19148936170214</v>
      </c>
    </row>
    <row r="85" spans="1:9" ht="23.25">
      <c r="A85" s="5">
        <f t="shared" si="4"/>
        <v>142000</v>
      </c>
      <c r="B85" s="5">
        <v>80</v>
      </c>
      <c r="C85" s="6">
        <v>710000</v>
      </c>
      <c r="D85" s="3">
        <v>7000</v>
      </c>
      <c r="E85" s="12">
        <v>155</v>
      </c>
      <c r="F85" s="5">
        <v>4600</v>
      </c>
      <c r="G85" s="7">
        <f t="shared" si="6"/>
        <v>4221.095890410959</v>
      </c>
      <c r="H85" s="7">
        <f t="shared" si="5"/>
        <v>8821.09589041096</v>
      </c>
      <c r="I85" s="5">
        <f t="shared" si="7"/>
        <v>154.34782608695653</v>
      </c>
    </row>
    <row r="86" spans="1:9" ht="23.25">
      <c r="A86" s="5">
        <f t="shared" si="4"/>
        <v>140000</v>
      </c>
      <c r="B86" s="5">
        <v>81</v>
      </c>
      <c r="C86" s="6">
        <v>700000</v>
      </c>
      <c r="D86" s="3">
        <v>6900</v>
      </c>
      <c r="E86" s="12">
        <v>155</v>
      </c>
      <c r="F86" s="5">
        <v>4500</v>
      </c>
      <c r="G86" s="7">
        <f t="shared" si="6"/>
        <v>4161.643835616438</v>
      </c>
      <c r="H86" s="7">
        <f t="shared" si="5"/>
        <v>8661.643835616438</v>
      </c>
      <c r="I86" s="5">
        <f t="shared" si="7"/>
        <v>155.55555555555554</v>
      </c>
    </row>
    <row r="87" spans="1:9" ht="23.25">
      <c r="A87" s="5">
        <f t="shared" si="4"/>
        <v>138000</v>
      </c>
      <c r="B87" s="5">
        <v>82</v>
      </c>
      <c r="C87" s="6">
        <v>690000</v>
      </c>
      <c r="D87" s="3">
        <v>6800</v>
      </c>
      <c r="E87" s="12">
        <v>155</v>
      </c>
      <c r="F87" s="5">
        <v>4500</v>
      </c>
      <c r="G87" s="7">
        <f t="shared" si="6"/>
        <v>4102.191780821918</v>
      </c>
      <c r="H87" s="7">
        <f t="shared" si="5"/>
        <v>8602.191780821919</v>
      </c>
      <c r="I87" s="5">
        <f t="shared" si="7"/>
        <v>153.33333333333334</v>
      </c>
    </row>
    <row r="88" spans="1:9" ht="23.25">
      <c r="A88" s="5">
        <f t="shared" si="4"/>
        <v>136000</v>
      </c>
      <c r="B88" s="5">
        <v>83</v>
      </c>
      <c r="C88" s="6">
        <v>680000</v>
      </c>
      <c r="D88" s="3">
        <v>6700</v>
      </c>
      <c r="E88" s="12">
        <v>155</v>
      </c>
      <c r="F88" s="5">
        <v>4400</v>
      </c>
      <c r="G88" s="7">
        <f t="shared" si="6"/>
        <v>4042.7397260273974</v>
      </c>
      <c r="H88" s="7">
        <f t="shared" si="5"/>
        <v>8442.739726027397</v>
      </c>
      <c r="I88" s="5">
        <f t="shared" si="7"/>
        <v>154.54545454545453</v>
      </c>
    </row>
    <row r="89" spans="1:9" ht="23.25">
      <c r="A89" s="5">
        <f t="shared" si="4"/>
        <v>134000</v>
      </c>
      <c r="B89" s="5">
        <v>84</v>
      </c>
      <c r="C89" s="6">
        <v>670000</v>
      </c>
      <c r="D89" s="3">
        <v>6600</v>
      </c>
      <c r="E89" s="12">
        <v>155</v>
      </c>
      <c r="F89" s="5">
        <v>4300</v>
      </c>
      <c r="G89" s="7">
        <f t="shared" si="6"/>
        <v>3983.2876712328766</v>
      </c>
      <c r="H89" s="7">
        <f t="shared" si="5"/>
        <v>8283.287671232876</v>
      </c>
      <c r="I89" s="5">
        <f t="shared" si="7"/>
        <v>155.8139534883721</v>
      </c>
    </row>
    <row r="90" spans="1:9" ht="23.25">
      <c r="A90" s="5">
        <f t="shared" si="4"/>
        <v>132000</v>
      </c>
      <c r="B90" s="5">
        <v>85</v>
      </c>
      <c r="C90" s="6">
        <v>660000</v>
      </c>
      <c r="D90" s="3">
        <v>6500</v>
      </c>
      <c r="E90" s="12">
        <v>155</v>
      </c>
      <c r="F90" s="5">
        <v>4300</v>
      </c>
      <c r="G90" s="7">
        <f t="shared" si="6"/>
        <v>3923.8356164383563</v>
      </c>
      <c r="H90" s="7">
        <f t="shared" si="5"/>
        <v>8223.835616438357</v>
      </c>
      <c r="I90" s="5">
        <f t="shared" si="7"/>
        <v>153.48837209302326</v>
      </c>
    </row>
    <row r="91" spans="1:9" ht="23.25">
      <c r="A91" s="5">
        <f t="shared" si="4"/>
        <v>130000</v>
      </c>
      <c r="B91" s="5">
        <v>86</v>
      </c>
      <c r="C91" s="6">
        <v>650000</v>
      </c>
      <c r="D91" s="3">
        <v>6400</v>
      </c>
      <c r="E91" s="12">
        <v>155</v>
      </c>
      <c r="F91" s="5">
        <v>4200</v>
      </c>
      <c r="G91" s="7">
        <f t="shared" si="6"/>
        <v>3864.383561643836</v>
      </c>
      <c r="H91" s="7">
        <f t="shared" si="5"/>
        <v>8064.3835616438355</v>
      </c>
      <c r="I91" s="5">
        <f t="shared" si="7"/>
        <v>154.76190476190476</v>
      </c>
    </row>
    <row r="92" spans="1:9" ht="23.25">
      <c r="A92" s="5">
        <f t="shared" si="4"/>
        <v>128000</v>
      </c>
      <c r="B92" s="5">
        <v>87</v>
      </c>
      <c r="C92" s="6">
        <v>640000</v>
      </c>
      <c r="D92" s="3">
        <v>6300</v>
      </c>
      <c r="E92" s="12">
        <v>155</v>
      </c>
      <c r="F92" s="5">
        <v>4200</v>
      </c>
      <c r="G92" s="7">
        <f t="shared" si="6"/>
        <v>3804.9315068493147</v>
      </c>
      <c r="H92" s="7">
        <f t="shared" si="5"/>
        <v>8004.931506849314</v>
      </c>
      <c r="I92" s="5">
        <f t="shared" si="7"/>
        <v>152.38095238095238</v>
      </c>
    </row>
    <row r="93" spans="1:9" ht="23.25">
      <c r="A93" s="5">
        <f t="shared" si="4"/>
        <v>126000</v>
      </c>
      <c r="B93" s="5">
        <v>88</v>
      </c>
      <c r="C93" s="6">
        <v>630000</v>
      </c>
      <c r="D93" s="3">
        <v>6200</v>
      </c>
      <c r="E93" s="12">
        <v>155</v>
      </c>
      <c r="F93" s="5">
        <v>4100</v>
      </c>
      <c r="G93" s="7">
        <f t="shared" si="6"/>
        <v>3745.4794520547944</v>
      </c>
      <c r="H93" s="7">
        <f t="shared" si="5"/>
        <v>7845.479452054795</v>
      </c>
      <c r="I93" s="5">
        <f t="shared" si="7"/>
        <v>153.65853658536585</v>
      </c>
    </row>
    <row r="94" spans="1:9" ht="23.25">
      <c r="A94" s="5">
        <f t="shared" si="4"/>
        <v>124000</v>
      </c>
      <c r="B94" s="5">
        <v>89</v>
      </c>
      <c r="C94" s="6">
        <v>620000</v>
      </c>
      <c r="D94" s="3">
        <v>6100</v>
      </c>
      <c r="E94" s="12">
        <v>155</v>
      </c>
      <c r="F94" s="5">
        <v>4000</v>
      </c>
      <c r="G94" s="7">
        <f t="shared" si="6"/>
        <v>3686.027397260274</v>
      </c>
      <c r="H94" s="7">
        <f t="shared" si="5"/>
        <v>7686.027397260274</v>
      </c>
      <c r="I94" s="5">
        <f t="shared" si="7"/>
        <v>155</v>
      </c>
    </row>
    <row r="95" spans="1:9" ht="23.25">
      <c r="A95" s="5">
        <f t="shared" si="4"/>
        <v>122000</v>
      </c>
      <c r="B95" s="5">
        <v>90</v>
      </c>
      <c r="C95" s="6">
        <v>610000</v>
      </c>
      <c r="D95" s="3">
        <v>6000</v>
      </c>
      <c r="E95" s="12">
        <v>155</v>
      </c>
      <c r="F95" s="5">
        <v>4000</v>
      </c>
      <c r="G95" s="7">
        <f t="shared" si="6"/>
        <v>3626.5753424657532</v>
      </c>
      <c r="H95" s="7">
        <f t="shared" si="5"/>
        <v>7626.575342465753</v>
      </c>
      <c r="I95" s="5">
        <f t="shared" si="7"/>
        <v>152.5</v>
      </c>
    </row>
    <row r="96" spans="1:9" ht="23.25">
      <c r="A96" s="5">
        <f t="shared" si="4"/>
        <v>120000</v>
      </c>
      <c r="B96" s="5">
        <v>91</v>
      </c>
      <c r="C96" s="6">
        <v>600000</v>
      </c>
      <c r="D96" s="3">
        <v>5900</v>
      </c>
      <c r="E96" s="12">
        <v>155</v>
      </c>
      <c r="F96" s="5">
        <v>3900</v>
      </c>
      <c r="G96" s="7">
        <f t="shared" si="6"/>
        <v>3567.123287671233</v>
      </c>
      <c r="H96" s="7">
        <f t="shared" si="5"/>
        <v>7467.123287671233</v>
      </c>
      <c r="I96" s="5">
        <f t="shared" si="7"/>
        <v>153.84615384615384</v>
      </c>
    </row>
    <row r="97" spans="1:9" ht="23.25">
      <c r="A97" s="5">
        <f t="shared" si="4"/>
        <v>118000</v>
      </c>
      <c r="B97" s="5">
        <v>92</v>
      </c>
      <c r="C97" s="6">
        <v>590000</v>
      </c>
      <c r="D97" s="3">
        <v>5800</v>
      </c>
      <c r="E97" s="12">
        <v>155</v>
      </c>
      <c r="F97" s="5">
        <v>3800</v>
      </c>
      <c r="G97" s="7">
        <f t="shared" si="6"/>
        <v>3507.6712328767126</v>
      </c>
      <c r="H97" s="7">
        <f t="shared" si="5"/>
        <v>7307.671232876713</v>
      </c>
      <c r="I97" s="5">
        <f t="shared" si="7"/>
        <v>155.26315789473685</v>
      </c>
    </row>
    <row r="98" spans="1:9" ht="23.25">
      <c r="A98" s="5">
        <f t="shared" si="4"/>
        <v>116000</v>
      </c>
      <c r="B98" s="5">
        <v>93</v>
      </c>
      <c r="C98" s="6">
        <v>580000</v>
      </c>
      <c r="D98" s="3">
        <v>5700</v>
      </c>
      <c r="E98" s="12">
        <v>155</v>
      </c>
      <c r="F98" s="5">
        <v>3800</v>
      </c>
      <c r="G98" s="7">
        <f t="shared" si="6"/>
        <v>3448.2191780821922</v>
      </c>
      <c r="H98" s="7">
        <f t="shared" si="5"/>
        <v>7248.219178082192</v>
      </c>
      <c r="I98" s="5">
        <f t="shared" si="7"/>
        <v>152.6315789473684</v>
      </c>
    </row>
    <row r="99" spans="1:9" ht="23.25">
      <c r="A99" s="5">
        <f t="shared" si="4"/>
        <v>114000</v>
      </c>
      <c r="B99" s="5">
        <v>94</v>
      </c>
      <c r="C99" s="6">
        <v>570000</v>
      </c>
      <c r="D99" s="3">
        <v>5600</v>
      </c>
      <c r="E99" s="12">
        <v>155</v>
      </c>
      <c r="F99" s="5">
        <v>3700</v>
      </c>
      <c r="G99" s="7">
        <f t="shared" si="6"/>
        <v>3388.767123287671</v>
      </c>
      <c r="H99" s="7">
        <f t="shared" si="5"/>
        <v>7088.767123287671</v>
      </c>
      <c r="I99" s="5">
        <f t="shared" si="7"/>
        <v>154.05405405405406</v>
      </c>
    </row>
    <row r="100" spans="1:9" ht="23.25">
      <c r="A100" s="5">
        <f t="shared" si="4"/>
        <v>112000</v>
      </c>
      <c r="B100" s="5">
        <v>95</v>
      </c>
      <c r="C100" s="6">
        <v>560000</v>
      </c>
      <c r="D100" s="3">
        <v>5500</v>
      </c>
      <c r="E100" s="12">
        <v>155</v>
      </c>
      <c r="F100" s="5">
        <v>3600</v>
      </c>
      <c r="G100" s="7">
        <f t="shared" si="6"/>
        <v>3329.3150684931506</v>
      </c>
      <c r="H100" s="7">
        <f t="shared" si="5"/>
        <v>6929.315068493151</v>
      </c>
      <c r="I100" s="5">
        <f t="shared" si="7"/>
        <v>155.55555555555554</v>
      </c>
    </row>
    <row r="101" spans="1:9" ht="23.25">
      <c r="A101" s="5">
        <f t="shared" si="4"/>
        <v>110000</v>
      </c>
      <c r="B101" s="5">
        <v>96</v>
      </c>
      <c r="C101" s="6">
        <v>550000</v>
      </c>
      <c r="D101" s="3">
        <v>5400</v>
      </c>
      <c r="E101" s="12">
        <v>156</v>
      </c>
      <c r="F101" s="5">
        <v>3600</v>
      </c>
      <c r="G101" s="7">
        <f t="shared" si="6"/>
        <v>3269.8630136986303</v>
      </c>
      <c r="H101" s="7">
        <f t="shared" si="5"/>
        <v>6869.86301369863</v>
      </c>
      <c r="I101" s="5">
        <f t="shared" si="7"/>
        <v>152.77777777777777</v>
      </c>
    </row>
    <row r="102" spans="1:9" ht="23.25">
      <c r="A102" s="5">
        <f t="shared" si="4"/>
        <v>108000</v>
      </c>
      <c r="B102" s="5">
        <v>97</v>
      </c>
      <c r="C102" s="6">
        <v>540000</v>
      </c>
      <c r="D102" s="3">
        <v>5300</v>
      </c>
      <c r="E102" s="12">
        <v>156</v>
      </c>
      <c r="F102" s="5">
        <v>3500</v>
      </c>
      <c r="G102" s="7">
        <f t="shared" si="6"/>
        <v>3210.4109589041095</v>
      </c>
      <c r="H102" s="7">
        <f t="shared" si="5"/>
        <v>6710.410958904109</v>
      </c>
      <c r="I102" s="5">
        <f t="shared" si="7"/>
        <v>154.28571428571428</v>
      </c>
    </row>
    <row r="103" spans="1:9" ht="23.25">
      <c r="A103" s="5">
        <f t="shared" si="4"/>
        <v>106000</v>
      </c>
      <c r="B103" s="5">
        <v>98</v>
      </c>
      <c r="C103" s="6">
        <v>530000</v>
      </c>
      <c r="D103" s="3">
        <v>5200</v>
      </c>
      <c r="E103" s="12">
        <v>156</v>
      </c>
      <c r="F103" s="5">
        <v>3400</v>
      </c>
      <c r="G103" s="7">
        <f t="shared" si="6"/>
        <v>3150.958904109589</v>
      </c>
      <c r="H103" s="7">
        <f t="shared" si="5"/>
        <v>6550.95890410959</v>
      </c>
      <c r="I103" s="5">
        <f t="shared" si="7"/>
        <v>155.88235294117646</v>
      </c>
    </row>
    <row r="104" spans="1:9" ht="23.25">
      <c r="A104" s="5">
        <f t="shared" si="4"/>
        <v>104000</v>
      </c>
      <c r="B104" s="5">
        <v>99</v>
      </c>
      <c r="C104" s="6">
        <v>520000</v>
      </c>
      <c r="D104" s="3">
        <v>5100</v>
      </c>
      <c r="E104" s="12">
        <v>156</v>
      </c>
      <c r="F104" s="5">
        <v>3400</v>
      </c>
      <c r="G104" s="7">
        <f t="shared" si="6"/>
        <v>3091.506849315069</v>
      </c>
      <c r="H104" s="7">
        <f t="shared" si="5"/>
        <v>6491.506849315068</v>
      </c>
      <c r="I104" s="5">
        <f t="shared" si="7"/>
        <v>152.94117647058823</v>
      </c>
    </row>
    <row r="105" spans="1:9" ht="23.25">
      <c r="A105" s="5">
        <f t="shared" si="4"/>
        <v>102000</v>
      </c>
      <c r="B105" s="5">
        <v>100</v>
      </c>
      <c r="C105" s="6">
        <v>510000</v>
      </c>
      <c r="D105" s="3">
        <v>5000</v>
      </c>
      <c r="E105" s="12">
        <v>156</v>
      </c>
      <c r="F105" s="5">
        <v>3300</v>
      </c>
      <c r="G105" s="7">
        <f t="shared" si="6"/>
        <v>3032.0547945205476</v>
      </c>
      <c r="H105" s="7">
        <f t="shared" si="5"/>
        <v>6332.054794520547</v>
      </c>
      <c r="I105" s="5">
        <f t="shared" si="7"/>
        <v>154.54545454545453</v>
      </c>
    </row>
    <row r="106" spans="1:9" ht="23.25">
      <c r="A106" s="5">
        <f t="shared" si="4"/>
        <v>100000</v>
      </c>
      <c r="B106" s="5">
        <v>101</v>
      </c>
      <c r="C106" s="6">
        <v>500000</v>
      </c>
      <c r="D106" s="3">
        <v>4900</v>
      </c>
      <c r="E106" s="12">
        <v>156</v>
      </c>
      <c r="F106" s="5">
        <v>3300</v>
      </c>
      <c r="G106" s="7">
        <f t="shared" si="6"/>
        <v>2972.6027397260277</v>
      </c>
      <c r="H106" s="7">
        <f t="shared" si="5"/>
        <v>6272.602739726028</v>
      </c>
      <c r="I106" s="5">
        <f t="shared" si="7"/>
        <v>151.5151515151515</v>
      </c>
    </row>
    <row r="107" spans="1:9" ht="23.25">
      <c r="A107" s="5">
        <f t="shared" si="4"/>
        <v>98000</v>
      </c>
      <c r="B107" s="5">
        <v>102</v>
      </c>
      <c r="C107" s="6">
        <v>490000</v>
      </c>
      <c r="D107" s="3">
        <v>4800</v>
      </c>
      <c r="E107" s="12">
        <v>156</v>
      </c>
      <c r="F107" s="5">
        <v>3200</v>
      </c>
      <c r="G107" s="7">
        <f t="shared" si="6"/>
        <v>2913.150684931507</v>
      </c>
      <c r="H107" s="7">
        <f t="shared" si="5"/>
        <v>6113.1506849315065</v>
      </c>
      <c r="I107" s="5">
        <f t="shared" si="7"/>
        <v>153.125</v>
      </c>
    </row>
    <row r="108" spans="1:9" ht="23.25">
      <c r="A108" s="5">
        <f t="shared" si="4"/>
        <v>96000</v>
      </c>
      <c r="B108" s="5">
        <v>103</v>
      </c>
      <c r="C108" s="6">
        <v>480000</v>
      </c>
      <c r="D108" s="3">
        <v>4700</v>
      </c>
      <c r="E108" s="12">
        <v>156</v>
      </c>
      <c r="F108" s="5">
        <v>3100</v>
      </c>
      <c r="G108" s="7">
        <f t="shared" si="6"/>
        <v>2853.698630136986</v>
      </c>
      <c r="H108" s="7">
        <f t="shared" si="5"/>
        <v>5953.698630136986</v>
      </c>
      <c r="I108" s="5">
        <f t="shared" si="7"/>
        <v>154.83870967741936</v>
      </c>
    </row>
    <row r="109" spans="1:9" ht="23.25">
      <c r="A109" s="5">
        <f t="shared" si="4"/>
        <v>94000</v>
      </c>
      <c r="B109" s="5">
        <v>104</v>
      </c>
      <c r="C109" s="6">
        <v>470000</v>
      </c>
      <c r="D109" s="3">
        <v>4600</v>
      </c>
      <c r="E109" s="12">
        <v>156</v>
      </c>
      <c r="F109" s="5">
        <v>3100</v>
      </c>
      <c r="G109" s="7">
        <f t="shared" si="6"/>
        <v>2794.246575342466</v>
      </c>
      <c r="H109" s="7">
        <f t="shared" si="5"/>
        <v>5894.246575342466</v>
      </c>
      <c r="I109" s="5">
        <f t="shared" si="7"/>
        <v>151.61290322580646</v>
      </c>
    </row>
    <row r="110" spans="1:9" ht="23.25">
      <c r="A110" s="5">
        <f t="shared" si="4"/>
        <v>92000</v>
      </c>
      <c r="B110" s="5">
        <v>105</v>
      </c>
      <c r="C110" s="6">
        <v>460000</v>
      </c>
      <c r="D110" s="3">
        <v>4500</v>
      </c>
      <c r="E110" s="12">
        <v>156</v>
      </c>
      <c r="F110" s="5">
        <v>3000</v>
      </c>
      <c r="G110" s="7">
        <f t="shared" si="6"/>
        <v>2734.7945205479455</v>
      </c>
      <c r="H110" s="7">
        <f t="shared" si="5"/>
        <v>5734.7945205479455</v>
      </c>
      <c r="I110" s="5">
        <f t="shared" si="7"/>
        <v>153.33333333333334</v>
      </c>
    </row>
    <row r="111" spans="1:9" ht="23.25">
      <c r="A111" s="5">
        <f t="shared" si="4"/>
        <v>90000</v>
      </c>
      <c r="B111" s="5">
        <v>106</v>
      </c>
      <c r="C111" s="6">
        <v>450000</v>
      </c>
      <c r="D111" s="3">
        <v>4500</v>
      </c>
      <c r="E111" s="12">
        <v>151</v>
      </c>
      <c r="F111" s="5">
        <v>2900</v>
      </c>
      <c r="G111" s="7">
        <f t="shared" si="6"/>
        <v>2675.342465753424</v>
      </c>
      <c r="H111" s="7">
        <f t="shared" si="5"/>
        <v>5575.342465753424</v>
      </c>
      <c r="I111" s="5">
        <f t="shared" si="7"/>
        <v>155.17241379310346</v>
      </c>
    </row>
    <row r="112" spans="1:9" ht="23.25">
      <c r="A112" s="5">
        <f t="shared" si="4"/>
        <v>88000</v>
      </c>
      <c r="B112" s="5">
        <v>107</v>
      </c>
      <c r="C112" s="6">
        <v>440000</v>
      </c>
      <c r="D112" s="3">
        <v>4400</v>
      </c>
      <c r="E112" s="12">
        <v>151</v>
      </c>
      <c r="F112" s="5">
        <v>2900</v>
      </c>
      <c r="G112" s="7">
        <f t="shared" si="6"/>
        <v>2615.8904109589043</v>
      </c>
      <c r="H112" s="7">
        <f t="shared" si="5"/>
        <v>5515.890410958904</v>
      </c>
      <c r="I112" s="5">
        <f t="shared" si="7"/>
        <v>151.72413793103448</v>
      </c>
    </row>
    <row r="113" spans="1:9" ht="23.25">
      <c r="A113" s="5">
        <f t="shared" si="4"/>
        <v>86000</v>
      </c>
      <c r="B113" s="5">
        <v>108</v>
      </c>
      <c r="C113" s="6">
        <v>430000</v>
      </c>
      <c r="D113" s="3">
        <v>4300</v>
      </c>
      <c r="E113" s="12">
        <v>151</v>
      </c>
      <c r="F113" s="5">
        <v>2800</v>
      </c>
      <c r="G113" s="7">
        <f t="shared" si="6"/>
        <v>2556.4383561643835</v>
      </c>
      <c r="H113" s="7">
        <f t="shared" si="5"/>
        <v>5356.438356164384</v>
      </c>
      <c r="I113" s="5">
        <f t="shared" si="7"/>
        <v>153.57142857142858</v>
      </c>
    </row>
    <row r="114" spans="1:9" ht="23.25">
      <c r="A114" s="5">
        <f t="shared" si="4"/>
        <v>84000</v>
      </c>
      <c r="B114" s="5">
        <v>109</v>
      </c>
      <c r="C114" s="6">
        <v>420000</v>
      </c>
      <c r="D114" s="3">
        <v>4200</v>
      </c>
      <c r="E114" s="12">
        <v>151</v>
      </c>
      <c r="F114" s="5">
        <v>2700</v>
      </c>
      <c r="G114" s="7">
        <f t="shared" si="6"/>
        <v>2496.9863013698628</v>
      </c>
      <c r="H114" s="7">
        <f t="shared" si="5"/>
        <v>5196.986301369863</v>
      </c>
      <c r="I114" s="5">
        <f t="shared" si="7"/>
        <v>155.55555555555554</v>
      </c>
    </row>
    <row r="115" spans="1:9" ht="23.25">
      <c r="A115" s="5">
        <f t="shared" si="4"/>
        <v>82000</v>
      </c>
      <c r="B115" s="5">
        <v>110</v>
      </c>
      <c r="C115" s="6">
        <v>410000</v>
      </c>
      <c r="D115" s="3">
        <v>4100</v>
      </c>
      <c r="E115" s="12">
        <v>151</v>
      </c>
      <c r="F115" s="5">
        <v>2700</v>
      </c>
      <c r="G115" s="7">
        <f t="shared" si="6"/>
        <v>2437.5342465753424</v>
      </c>
      <c r="H115" s="7">
        <f t="shared" si="5"/>
        <v>5137.534246575342</v>
      </c>
      <c r="I115" s="5">
        <f t="shared" si="7"/>
        <v>151.85185185185185</v>
      </c>
    </row>
    <row r="116" spans="1:9" ht="23.25">
      <c r="A116" s="5">
        <f t="shared" si="4"/>
        <v>80000</v>
      </c>
      <c r="B116" s="5">
        <v>111</v>
      </c>
      <c r="C116" s="6">
        <v>400000</v>
      </c>
      <c r="D116" s="3">
        <v>4000</v>
      </c>
      <c r="E116" s="12">
        <v>151</v>
      </c>
      <c r="F116" s="5">
        <v>2600</v>
      </c>
      <c r="G116" s="7">
        <f t="shared" si="6"/>
        <v>2378.082191780822</v>
      </c>
      <c r="H116" s="7">
        <f t="shared" si="5"/>
        <v>4978.0821917808225</v>
      </c>
      <c r="I116" s="5">
        <f t="shared" si="7"/>
        <v>153.84615384615384</v>
      </c>
    </row>
    <row r="117" spans="1:9" ht="23.25">
      <c r="A117" s="5">
        <f t="shared" si="4"/>
        <v>78000</v>
      </c>
      <c r="B117" s="5">
        <v>112</v>
      </c>
      <c r="C117" s="6">
        <v>390000</v>
      </c>
      <c r="D117" s="3">
        <v>3900</v>
      </c>
      <c r="E117" s="12">
        <v>151</v>
      </c>
      <c r="F117" s="5">
        <v>2500</v>
      </c>
      <c r="G117" s="7">
        <f t="shared" si="6"/>
        <v>2318.6301369863013</v>
      </c>
      <c r="H117" s="7">
        <f t="shared" si="5"/>
        <v>4818.630136986301</v>
      </c>
      <c r="I117" s="5">
        <f t="shared" si="7"/>
        <v>156</v>
      </c>
    </row>
    <row r="118" spans="1:9" ht="23.25">
      <c r="A118" s="5">
        <f t="shared" si="4"/>
        <v>76000</v>
      </c>
      <c r="B118" s="5">
        <v>113</v>
      </c>
      <c r="C118" s="6">
        <v>380000</v>
      </c>
      <c r="D118" s="3">
        <v>3800</v>
      </c>
      <c r="E118" s="12">
        <v>151</v>
      </c>
      <c r="F118" s="5">
        <f>F117</f>
        <v>2500</v>
      </c>
      <c r="G118" s="7">
        <f t="shared" si="6"/>
        <v>2259.178082191781</v>
      </c>
      <c r="H118" s="7">
        <f t="shared" si="5"/>
        <v>4759.178082191781</v>
      </c>
      <c r="I118" s="5">
        <f t="shared" si="7"/>
        <v>152</v>
      </c>
    </row>
    <row r="119" spans="1:9" ht="23.25">
      <c r="A119" s="5">
        <f t="shared" si="4"/>
        <v>74000</v>
      </c>
      <c r="B119" s="5">
        <v>114</v>
      </c>
      <c r="C119" s="6">
        <v>370000</v>
      </c>
      <c r="D119" s="3">
        <v>3700</v>
      </c>
      <c r="E119" s="12">
        <v>151</v>
      </c>
      <c r="F119" s="5">
        <v>2400</v>
      </c>
      <c r="G119" s="7">
        <f t="shared" si="6"/>
        <v>2199.7260273972606</v>
      </c>
      <c r="H119" s="7">
        <f t="shared" si="5"/>
        <v>4599.726027397261</v>
      </c>
      <c r="I119" s="5">
        <f t="shared" si="7"/>
        <v>154.16666666666666</v>
      </c>
    </row>
    <row r="120" spans="1:9" ht="23.25">
      <c r="A120" s="5">
        <f t="shared" si="4"/>
        <v>72000</v>
      </c>
      <c r="B120" s="5">
        <v>115</v>
      </c>
      <c r="C120" s="6">
        <v>360000</v>
      </c>
      <c r="D120" s="3">
        <v>3600</v>
      </c>
      <c r="E120" s="12">
        <v>151</v>
      </c>
      <c r="F120" s="5">
        <v>2400</v>
      </c>
      <c r="G120" s="7">
        <f t="shared" si="6"/>
        <v>2140.2739726027394</v>
      </c>
      <c r="H120" s="7">
        <f t="shared" si="5"/>
        <v>4540.273972602739</v>
      </c>
      <c r="I120" s="5">
        <f t="shared" si="7"/>
        <v>150</v>
      </c>
    </row>
    <row r="121" spans="1:9" ht="23.25">
      <c r="A121" s="5">
        <f aca="true" t="shared" si="8" ref="A121:A146">(C121*20/100)</f>
        <v>70000</v>
      </c>
      <c r="B121" s="5">
        <v>116</v>
      </c>
      <c r="C121" s="6">
        <v>350000</v>
      </c>
      <c r="D121" s="3">
        <v>3500</v>
      </c>
      <c r="E121" s="12">
        <v>151</v>
      </c>
      <c r="F121" s="5">
        <v>2300</v>
      </c>
      <c r="G121" s="7">
        <f t="shared" si="6"/>
        <v>2080.821917808219</v>
      </c>
      <c r="H121" s="7">
        <f aca="true" t="shared" si="9" ref="H121:H146">F121+G121</f>
        <v>4380.821917808219</v>
      </c>
      <c r="I121" s="5">
        <f t="shared" si="7"/>
        <v>152.17391304347825</v>
      </c>
    </row>
    <row r="122" spans="1:9" ht="23.25">
      <c r="A122" s="5">
        <f t="shared" si="8"/>
        <v>68000</v>
      </c>
      <c r="B122" s="5">
        <v>117</v>
      </c>
      <c r="C122" s="6">
        <v>340000</v>
      </c>
      <c r="D122" s="3">
        <v>3400</v>
      </c>
      <c r="E122" s="12">
        <v>151</v>
      </c>
      <c r="F122" s="5">
        <v>2200</v>
      </c>
      <c r="G122" s="7">
        <f t="shared" si="6"/>
        <v>2021.3698630136987</v>
      </c>
      <c r="H122" s="7">
        <f t="shared" si="9"/>
        <v>4221.369863013699</v>
      </c>
      <c r="I122" s="5">
        <f t="shared" si="7"/>
        <v>154.54545454545453</v>
      </c>
    </row>
    <row r="123" spans="1:9" ht="23.25">
      <c r="A123" s="5">
        <f t="shared" si="8"/>
        <v>66000</v>
      </c>
      <c r="B123" s="5">
        <v>118</v>
      </c>
      <c r="C123" s="6">
        <v>330000</v>
      </c>
      <c r="D123" s="3">
        <v>3300</v>
      </c>
      <c r="E123" s="12">
        <v>151</v>
      </c>
      <c r="F123" s="5">
        <v>2200</v>
      </c>
      <c r="G123" s="7">
        <f t="shared" si="6"/>
        <v>1961.9178082191781</v>
      </c>
      <c r="H123" s="7">
        <f t="shared" si="9"/>
        <v>4161.917808219178</v>
      </c>
      <c r="I123" s="5">
        <f t="shared" si="7"/>
        <v>150</v>
      </c>
    </row>
    <row r="124" spans="1:9" ht="23.25">
      <c r="A124" s="5">
        <f t="shared" si="8"/>
        <v>64000</v>
      </c>
      <c r="B124" s="5">
        <v>119</v>
      </c>
      <c r="C124" s="6">
        <v>320000</v>
      </c>
      <c r="D124" s="3">
        <v>3200</v>
      </c>
      <c r="E124" s="12">
        <v>151</v>
      </c>
      <c r="F124" s="5">
        <v>2100</v>
      </c>
      <c r="G124" s="7">
        <f t="shared" si="6"/>
        <v>1902.4657534246574</v>
      </c>
      <c r="H124" s="7">
        <f t="shared" si="9"/>
        <v>4002.465753424657</v>
      </c>
      <c r="I124" s="5">
        <f t="shared" si="7"/>
        <v>152.38095238095238</v>
      </c>
    </row>
    <row r="125" spans="1:9" ht="23.25">
      <c r="A125" s="5">
        <f t="shared" si="8"/>
        <v>62000</v>
      </c>
      <c r="B125" s="5">
        <v>120</v>
      </c>
      <c r="C125" s="6">
        <v>310000</v>
      </c>
      <c r="D125" s="9">
        <v>3100</v>
      </c>
      <c r="E125" s="12">
        <v>151</v>
      </c>
      <c r="F125" s="5">
        <v>2000</v>
      </c>
      <c r="G125" s="7">
        <f t="shared" si="6"/>
        <v>1843.013698630137</v>
      </c>
      <c r="H125" s="7">
        <f t="shared" si="9"/>
        <v>3843.013698630137</v>
      </c>
      <c r="I125" s="5">
        <f t="shared" si="7"/>
        <v>155</v>
      </c>
    </row>
    <row r="126" spans="1:9" ht="23.25">
      <c r="A126" s="5">
        <f t="shared" si="8"/>
        <v>60000</v>
      </c>
      <c r="B126" s="5">
        <v>121</v>
      </c>
      <c r="C126" s="6">
        <v>300000</v>
      </c>
      <c r="D126" s="3">
        <v>3000</v>
      </c>
      <c r="E126" s="12">
        <v>151</v>
      </c>
      <c r="F126" s="5">
        <v>2000</v>
      </c>
      <c r="G126" s="7">
        <f t="shared" si="6"/>
        <v>1783.5616438356165</v>
      </c>
      <c r="H126" s="7">
        <f t="shared" si="9"/>
        <v>3783.5616438356165</v>
      </c>
      <c r="I126" s="5">
        <f t="shared" si="7"/>
        <v>150</v>
      </c>
    </row>
    <row r="127" spans="1:9" ht="23.25">
      <c r="A127" s="5">
        <f t="shared" si="8"/>
        <v>58000</v>
      </c>
      <c r="B127" s="5">
        <v>122</v>
      </c>
      <c r="C127" s="6">
        <v>290000</v>
      </c>
      <c r="D127" s="3">
        <v>2900</v>
      </c>
      <c r="E127" s="12">
        <v>151</v>
      </c>
      <c r="F127" s="5">
        <v>1900</v>
      </c>
      <c r="G127" s="7">
        <f t="shared" si="6"/>
        <v>1724.1095890410961</v>
      </c>
      <c r="H127" s="7">
        <f t="shared" si="9"/>
        <v>3624.109589041096</v>
      </c>
      <c r="I127" s="5">
        <f t="shared" si="7"/>
        <v>152.6315789473684</v>
      </c>
    </row>
    <row r="128" spans="1:9" ht="23.25">
      <c r="A128" s="5">
        <f t="shared" si="8"/>
        <v>56000</v>
      </c>
      <c r="B128" s="5">
        <v>123</v>
      </c>
      <c r="C128" s="6">
        <v>280000</v>
      </c>
      <c r="D128" s="3">
        <v>2800</v>
      </c>
      <c r="E128" s="12">
        <v>151</v>
      </c>
      <c r="F128" s="5">
        <v>1800</v>
      </c>
      <c r="G128" s="7">
        <f t="shared" si="6"/>
        <v>1664.6575342465753</v>
      </c>
      <c r="H128" s="7">
        <f t="shared" si="9"/>
        <v>3464.6575342465753</v>
      </c>
      <c r="I128" s="5">
        <f t="shared" si="7"/>
        <v>155.55555555555554</v>
      </c>
    </row>
    <row r="129" spans="1:9" ht="23.25">
      <c r="A129" s="5">
        <f t="shared" si="8"/>
        <v>54000</v>
      </c>
      <c r="B129" s="5">
        <v>124</v>
      </c>
      <c r="C129" s="6">
        <v>270000</v>
      </c>
      <c r="D129" s="3">
        <v>2700</v>
      </c>
      <c r="E129" s="12">
        <v>151</v>
      </c>
      <c r="F129" s="5">
        <v>1800</v>
      </c>
      <c r="G129" s="7">
        <f t="shared" si="6"/>
        <v>1605.2054794520548</v>
      </c>
      <c r="H129" s="7">
        <f t="shared" si="9"/>
        <v>3405.2054794520545</v>
      </c>
      <c r="I129" s="5">
        <f t="shared" si="7"/>
        <v>150</v>
      </c>
    </row>
    <row r="130" spans="1:9" ht="23.25">
      <c r="A130" s="5">
        <f t="shared" si="8"/>
        <v>52000</v>
      </c>
      <c r="B130" s="5">
        <v>125</v>
      </c>
      <c r="C130" s="6">
        <v>260000</v>
      </c>
      <c r="D130" s="3">
        <v>2600</v>
      </c>
      <c r="E130" s="12">
        <v>151</v>
      </c>
      <c r="F130" s="5">
        <v>1700</v>
      </c>
      <c r="G130" s="7">
        <f t="shared" si="6"/>
        <v>1545.7534246575344</v>
      </c>
      <c r="H130" s="7">
        <f t="shared" si="9"/>
        <v>3245.753424657534</v>
      </c>
      <c r="I130" s="5">
        <f t="shared" si="7"/>
        <v>152.94117647058823</v>
      </c>
    </row>
    <row r="131" spans="1:9" ht="23.25">
      <c r="A131" s="5">
        <f t="shared" si="8"/>
        <v>50000</v>
      </c>
      <c r="B131" s="5">
        <v>126</v>
      </c>
      <c r="C131" s="6">
        <v>250000</v>
      </c>
      <c r="D131" s="3">
        <v>2500</v>
      </c>
      <c r="E131" s="12">
        <v>151</v>
      </c>
      <c r="F131" s="5">
        <v>1700</v>
      </c>
      <c r="G131" s="7">
        <f t="shared" si="6"/>
        <v>1486.3013698630139</v>
      </c>
      <c r="H131" s="7">
        <f t="shared" si="9"/>
        <v>3186.301369863014</v>
      </c>
      <c r="I131" s="5">
        <f t="shared" si="7"/>
        <v>147.05882352941177</v>
      </c>
    </row>
    <row r="132" spans="1:9" ht="23.25">
      <c r="A132" s="5">
        <f t="shared" si="8"/>
        <v>48000</v>
      </c>
      <c r="B132" s="5">
        <v>127</v>
      </c>
      <c r="C132" s="6">
        <v>240000</v>
      </c>
      <c r="D132" s="3">
        <v>2400</v>
      </c>
      <c r="E132" s="12">
        <v>151</v>
      </c>
      <c r="F132" s="5">
        <v>1600</v>
      </c>
      <c r="G132" s="7">
        <f t="shared" si="6"/>
        <v>1426.849315068493</v>
      </c>
      <c r="H132" s="7">
        <f t="shared" si="9"/>
        <v>3026.849315068493</v>
      </c>
      <c r="I132" s="5">
        <f t="shared" si="7"/>
        <v>150</v>
      </c>
    </row>
    <row r="133" spans="1:9" ht="23.25">
      <c r="A133" s="5">
        <f t="shared" si="8"/>
        <v>46000</v>
      </c>
      <c r="B133" s="5">
        <v>128</v>
      </c>
      <c r="C133" s="6">
        <v>230000</v>
      </c>
      <c r="D133" s="3">
        <v>2300</v>
      </c>
      <c r="E133" s="12">
        <v>151</v>
      </c>
      <c r="F133" s="5">
        <v>1500</v>
      </c>
      <c r="G133" s="7">
        <f t="shared" si="6"/>
        <v>1367.3972602739727</v>
      </c>
      <c r="H133" s="7">
        <f t="shared" si="9"/>
        <v>2867.3972602739727</v>
      </c>
      <c r="I133" s="5">
        <f t="shared" si="7"/>
        <v>153.33333333333334</v>
      </c>
    </row>
    <row r="134" spans="1:9" ht="23.25">
      <c r="A134" s="5">
        <f t="shared" si="8"/>
        <v>44000</v>
      </c>
      <c r="B134" s="5">
        <v>129</v>
      </c>
      <c r="C134" s="6">
        <v>220000</v>
      </c>
      <c r="D134" s="3">
        <v>2200</v>
      </c>
      <c r="E134" s="12">
        <v>151</v>
      </c>
      <c r="F134" s="5">
        <v>1500</v>
      </c>
      <c r="G134" s="7">
        <f t="shared" si="6"/>
        <v>1307.9452054794522</v>
      </c>
      <c r="H134" s="7">
        <f t="shared" si="9"/>
        <v>2807.945205479452</v>
      </c>
      <c r="I134" s="5">
        <f t="shared" si="7"/>
        <v>146.66666666666666</v>
      </c>
    </row>
    <row r="135" spans="1:9" ht="23.25">
      <c r="A135" s="5">
        <f t="shared" si="8"/>
        <v>42000</v>
      </c>
      <c r="B135" s="5">
        <v>130</v>
      </c>
      <c r="C135" s="6">
        <v>210000</v>
      </c>
      <c r="D135" s="3">
        <v>2100</v>
      </c>
      <c r="E135" s="12">
        <v>151</v>
      </c>
      <c r="F135" s="5">
        <v>1400</v>
      </c>
      <c r="G135" s="7">
        <f aca="true" t="shared" si="10" ref="G135:G146">C135*31/365*7/100</f>
        <v>1248.4931506849314</v>
      </c>
      <c r="H135" s="7">
        <f t="shared" si="9"/>
        <v>2648.4931506849316</v>
      </c>
      <c r="I135" s="5">
        <f t="shared" si="7"/>
        <v>150</v>
      </c>
    </row>
    <row r="136" spans="1:9" ht="23.25">
      <c r="A136" s="5">
        <f t="shared" si="8"/>
        <v>40000</v>
      </c>
      <c r="B136" s="5">
        <v>131</v>
      </c>
      <c r="C136" s="6">
        <v>200000</v>
      </c>
      <c r="D136" s="3">
        <v>2000</v>
      </c>
      <c r="E136" s="12">
        <v>151</v>
      </c>
      <c r="F136" s="5">
        <v>1300</v>
      </c>
      <c r="G136" s="7">
        <f t="shared" si="10"/>
        <v>1189.041095890411</v>
      </c>
      <c r="H136" s="7">
        <f t="shared" si="9"/>
        <v>2489.0410958904113</v>
      </c>
      <c r="I136" s="5">
        <f aca="true" t="shared" si="11" ref="I136:I146">C136/F136</f>
        <v>153.84615384615384</v>
      </c>
    </row>
    <row r="137" spans="1:9" ht="23.25">
      <c r="A137" s="5">
        <f t="shared" si="8"/>
        <v>38000</v>
      </c>
      <c r="B137" s="5">
        <v>132</v>
      </c>
      <c r="C137" s="6">
        <v>190000</v>
      </c>
      <c r="D137" s="3">
        <v>1900</v>
      </c>
      <c r="E137" s="12">
        <v>151</v>
      </c>
      <c r="F137" s="5">
        <v>1300</v>
      </c>
      <c r="G137" s="7">
        <f t="shared" si="10"/>
        <v>1129.5890410958905</v>
      </c>
      <c r="H137" s="7">
        <f t="shared" si="9"/>
        <v>2429.5890410958905</v>
      </c>
      <c r="I137" s="5">
        <f t="shared" si="11"/>
        <v>146.15384615384616</v>
      </c>
    </row>
    <row r="138" spans="1:9" ht="23.25">
      <c r="A138" s="5">
        <f t="shared" si="8"/>
        <v>36000</v>
      </c>
      <c r="B138" s="5">
        <v>133</v>
      </c>
      <c r="C138" s="6">
        <v>180000</v>
      </c>
      <c r="D138" s="3">
        <v>1800</v>
      </c>
      <c r="E138" s="12">
        <v>151</v>
      </c>
      <c r="F138" s="5">
        <v>1200</v>
      </c>
      <c r="G138" s="7">
        <f t="shared" si="10"/>
        <v>1070.1369863013697</v>
      </c>
      <c r="H138" s="7">
        <f t="shared" si="9"/>
        <v>2270.1369863013697</v>
      </c>
      <c r="I138" s="5">
        <f t="shared" si="11"/>
        <v>150</v>
      </c>
    </row>
    <row r="139" spans="1:9" ht="23.25">
      <c r="A139" s="5">
        <f t="shared" si="8"/>
        <v>34000</v>
      </c>
      <c r="B139" s="5">
        <v>134</v>
      </c>
      <c r="C139" s="6">
        <v>170000</v>
      </c>
      <c r="D139" s="3">
        <v>1700</v>
      </c>
      <c r="E139" s="12">
        <v>151</v>
      </c>
      <c r="F139" s="5">
        <v>1100</v>
      </c>
      <c r="G139" s="7">
        <f t="shared" si="10"/>
        <v>1010.6849315068494</v>
      </c>
      <c r="H139" s="7">
        <f t="shared" si="9"/>
        <v>2110.6849315068494</v>
      </c>
      <c r="I139" s="5">
        <f t="shared" si="11"/>
        <v>154.54545454545453</v>
      </c>
    </row>
    <row r="140" spans="1:9" ht="23.25">
      <c r="A140" s="5">
        <f t="shared" si="8"/>
        <v>32000</v>
      </c>
      <c r="B140" s="5">
        <v>135</v>
      </c>
      <c r="C140" s="6">
        <v>160000</v>
      </c>
      <c r="D140" s="3">
        <v>1600</v>
      </c>
      <c r="E140" s="12">
        <v>151</v>
      </c>
      <c r="F140" s="5">
        <v>1100</v>
      </c>
      <c r="G140" s="7">
        <f t="shared" si="10"/>
        <v>951.2328767123287</v>
      </c>
      <c r="H140" s="7">
        <f t="shared" si="9"/>
        <v>2051.2328767123286</v>
      </c>
      <c r="I140" s="5">
        <f t="shared" si="11"/>
        <v>145.45454545454547</v>
      </c>
    </row>
    <row r="141" spans="1:9" ht="23.25">
      <c r="A141" s="5">
        <f t="shared" si="8"/>
        <v>30000</v>
      </c>
      <c r="B141" s="5">
        <v>136</v>
      </c>
      <c r="C141" s="6">
        <v>150000</v>
      </c>
      <c r="D141" s="3">
        <v>1500</v>
      </c>
      <c r="E141" s="12">
        <v>151</v>
      </c>
      <c r="F141" s="5">
        <v>1000</v>
      </c>
      <c r="G141" s="7">
        <f t="shared" si="10"/>
        <v>891.7808219178082</v>
      </c>
      <c r="H141" s="7">
        <f t="shared" si="9"/>
        <v>1891.7808219178082</v>
      </c>
      <c r="I141" s="5">
        <f t="shared" si="11"/>
        <v>150</v>
      </c>
    </row>
    <row r="142" spans="1:9" ht="23.25">
      <c r="A142" s="5">
        <f t="shared" si="8"/>
        <v>28000</v>
      </c>
      <c r="B142" s="5">
        <v>137</v>
      </c>
      <c r="C142" s="6">
        <v>140000</v>
      </c>
      <c r="D142" s="3">
        <v>1400</v>
      </c>
      <c r="E142" s="12">
        <v>151</v>
      </c>
      <c r="F142" s="5">
        <v>900</v>
      </c>
      <c r="G142" s="7">
        <f t="shared" si="10"/>
        <v>832.3287671232877</v>
      </c>
      <c r="H142" s="7">
        <f t="shared" si="9"/>
        <v>1732.3287671232877</v>
      </c>
      <c r="I142" s="5">
        <f t="shared" si="11"/>
        <v>155.55555555555554</v>
      </c>
    </row>
    <row r="143" spans="1:9" ht="23.25">
      <c r="A143" s="5">
        <f t="shared" si="8"/>
        <v>26000</v>
      </c>
      <c r="B143" s="5">
        <v>138</v>
      </c>
      <c r="C143" s="6">
        <v>130000</v>
      </c>
      <c r="D143" s="3">
        <v>1300</v>
      </c>
      <c r="E143" s="12">
        <v>151</v>
      </c>
      <c r="F143" s="5">
        <v>900</v>
      </c>
      <c r="G143" s="7">
        <f t="shared" si="10"/>
        <v>772.8767123287672</v>
      </c>
      <c r="H143" s="7">
        <f t="shared" si="9"/>
        <v>1672.876712328767</v>
      </c>
      <c r="I143" s="5">
        <f t="shared" si="11"/>
        <v>144.44444444444446</v>
      </c>
    </row>
    <row r="144" spans="1:9" ht="23.25">
      <c r="A144" s="5">
        <f t="shared" si="8"/>
        <v>24000</v>
      </c>
      <c r="B144" s="5">
        <v>139</v>
      </c>
      <c r="C144" s="6">
        <v>120000</v>
      </c>
      <c r="D144" s="3">
        <v>1200</v>
      </c>
      <c r="E144" s="12">
        <v>151</v>
      </c>
      <c r="F144" s="5">
        <v>800</v>
      </c>
      <c r="G144" s="7">
        <f t="shared" si="10"/>
        <v>713.4246575342465</v>
      </c>
      <c r="H144" s="7">
        <f t="shared" si="9"/>
        <v>1513.4246575342465</v>
      </c>
      <c r="I144" s="5">
        <f t="shared" si="11"/>
        <v>150</v>
      </c>
    </row>
    <row r="145" spans="1:9" ht="23.25">
      <c r="A145" s="5">
        <f t="shared" si="8"/>
        <v>22000</v>
      </c>
      <c r="B145" s="5">
        <v>140</v>
      </c>
      <c r="C145" s="6">
        <v>110000</v>
      </c>
      <c r="D145" s="3">
        <v>1100</v>
      </c>
      <c r="E145" s="12">
        <v>151</v>
      </c>
      <c r="F145" s="5">
        <v>700</v>
      </c>
      <c r="G145" s="7">
        <f t="shared" si="10"/>
        <v>653.9726027397261</v>
      </c>
      <c r="H145" s="7">
        <f t="shared" si="9"/>
        <v>1353.972602739726</v>
      </c>
      <c r="I145" s="5">
        <f t="shared" si="11"/>
        <v>157.14285714285714</v>
      </c>
    </row>
    <row r="146" spans="1:9" ht="23.25">
      <c r="A146" s="5">
        <f t="shared" si="8"/>
        <v>20000</v>
      </c>
      <c r="B146" s="5">
        <v>141</v>
      </c>
      <c r="C146" s="6">
        <v>100000</v>
      </c>
      <c r="D146" s="3">
        <v>1000</v>
      </c>
      <c r="E146" s="12">
        <v>151</v>
      </c>
      <c r="F146" s="5">
        <v>700</v>
      </c>
      <c r="G146" s="7">
        <f t="shared" si="10"/>
        <v>594.5205479452055</v>
      </c>
      <c r="H146" s="7">
        <f t="shared" si="9"/>
        <v>1294.5205479452056</v>
      </c>
      <c r="I146" s="5">
        <f t="shared" si="11"/>
        <v>142.85714285714286</v>
      </c>
    </row>
  </sheetData>
  <sheetProtection/>
  <mergeCells count="7">
    <mergeCell ref="A1:I1"/>
    <mergeCell ref="A2:I2"/>
    <mergeCell ref="A3:B5"/>
    <mergeCell ref="C3:C5"/>
    <mergeCell ref="D3:I3"/>
    <mergeCell ref="D4:E4"/>
    <mergeCell ref="F4:I4"/>
  </mergeCells>
  <printOptions/>
  <pageMargins left="0.36" right="0.28" top="0.61" bottom="0.72" header="0.51" footer="0.6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user</cp:lastModifiedBy>
  <cp:lastPrinted>2013-09-29T05:25:02Z</cp:lastPrinted>
  <dcterms:created xsi:type="dcterms:W3CDTF">2013-09-29T02:47:22Z</dcterms:created>
  <dcterms:modified xsi:type="dcterms:W3CDTF">2014-02-20T02:49:16Z</dcterms:modified>
  <cp:category/>
  <cp:version/>
  <cp:contentType/>
  <cp:contentStatus/>
</cp:coreProperties>
</file>